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1916\Desktop\請求書対応\"/>
    </mc:Choice>
  </mc:AlternateContent>
  <xr:revisionPtr revIDLastSave="0" documentId="13_ncr:1_{B85EE6D6-1BE1-4DB0-A6DE-D5D33EB70AE4}" xr6:coauthVersionLast="47" xr6:coauthVersionMax="47" xr10:uidLastSave="{00000000-0000-0000-0000-000000000000}"/>
  <bookViews>
    <workbookView xWindow="-98" yWindow="-98" windowWidth="20715" windowHeight="13425" xr2:uid="{70BD09EF-CD80-4A23-83F3-D6A0D5264AFF}"/>
  </bookViews>
  <sheets>
    <sheet name="請求書" sheetId="1" r:id="rId1"/>
    <sheet name="説明"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 localSheetId="0" hidden="1">{"'表紙'!$A$1:$W$39"}</definedName>
    <definedName name="_" hidden="1">{"'表紙'!$A$1:$W$39"}</definedName>
    <definedName name="___cmn2" localSheetId="0">#REF!</definedName>
    <definedName name="___cmn2">#REF!</definedName>
    <definedName name="___cmn3" localSheetId="0">#REF!</definedName>
    <definedName name="___cmn3">#REF!</definedName>
    <definedName name="___Def1">[1]Dictionary!$B$2:$K$814</definedName>
    <definedName name="___ＩＯ２" hidden="1">{#N/A,#N/A,TRUE,"カスタマイズ仕様書";#N/A,#N/A,TRUE,"Ｉ・Ｏ関連表(1)";#N/A,#N/A,TRUE,"Ｉ・Ｏ関連表(2)";#N/A,#N/A,TRUE,"Ｉ・Ｏ関連表(3)";#N/A,#N/A,TRUE,"レポート記述書";#N/A,#N/A,TRUE,"画面記述書"}</definedName>
    <definedName name="___No2" localSheetId="0">#REF!</definedName>
    <definedName name="___No2">#REF!</definedName>
    <definedName name="__123Graph_A" localSheetId="0" hidden="1">[2]管理表!#REF!</definedName>
    <definedName name="__123Graph_A" hidden="1">[2]管理表!#REF!</definedName>
    <definedName name="__123Graph_B" localSheetId="0" hidden="1">[2]管理表!#REF!</definedName>
    <definedName name="__123Graph_B" hidden="1">[2]管理表!#REF!</definedName>
    <definedName name="__123Graph_LBL_A" localSheetId="0" hidden="1">[2]管理表!#REF!</definedName>
    <definedName name="__123Graph_LBL_A" hidden="1">[2]管理表!#REF!</definedName>
    <definedName name="__123Graph_LBL_B" localSheetId="0" hidden="1">[2]管理表!#REF!</definedName>
    <definedName name="__123Graph_LBL_B" hidden="1">[2]管理表!#REF!</definedName>
    <definedName name="__123Graph_X" localSheetId="0" hidden="1">[2]管理表!#REF!</definedName>
    <definedName name="__123Graph_X" hidden="1">[2]管理表!#REF!</definedName>
    <definedName name="__cmn2" localSheetId="0">#REF!</definedName>
    <definedName name="__cmn2">#REF!</definedName>
    <definedName name="__cmn3" localSheetId="0">#REF!</definedName>
    <definedName name="__cmn3">#REF!</definedName>
    <definedName name="__Def1">[1]Dictionary!$B$2:$K$814</definedName>
    <definedName name="__IntlFixup" hidden="1">TRUE</definedName>
    <definedName name="__No2" localSheetId="0">#REF!</definedName>
    <definedName name="__No2">#REF!</definedName>
    <definedName name="_1995_11_28" localSheetId="0">#REF!</definedName>
    <definedName name="_1995_11_28">#REF!</definedName>
    <definedName name="_A1" localSheetId="0">#REF!</definedName>
    <definedName name="_A1">#REF!</definedName>
    <definedName name="_B65537" localSheetId="0">#REF!</definedName>
    <definedName name="_B65537">#REF!</definedName>
    <definedName name="_BikoC" localSheetId="0">#REF!</definedName>
    <definedName name="_BikoC">#REF!</definedName>
    <definedName name="_CIB46900">'[3]#REF'!$E$7</definedName>
    <definedName name="_cmn2" localSheetId="0">#REF!</definedName>
    <definedName name="_cmn2">#REF!</definedName>
    <definedName name="_cmn3" localSheetId="0">#REF!</definedName>
    <definedName name="_cmn3">#REF!</definedName>
    <definedName name="_DA" localSheetId="0">#REF!</definedName>
    <definedName name="_DA">#REF!</definedName>
    <definedName name="_DB" localSheetId="0">#REF!</definedName>
    <definedName name="_DB">#REF!</definedName>
    <definedName name="_DBI2">'[3]#REF'!$A$1</definedName>
    <definedName name="_DC" localSheetId="0">#REF!</definedName>
    <definedName name="_DC">#REF!</definedName>
    <definedName name="_Def1">[4]Dictionary!$B$2:$K$814</definedName>
    <definedName name="_DRV2" localSheetId="0">#REF!</definedName>
    <definedName name="_DRV2">#REF!</definedName>
    <definedName name="_Fill" localSheetId="0" hidden="1">#REF!</definedName>
    <definedName name="_Fill" hidden="1">#REF!</definedName>
    <definedName name="_xlnm._FilterDatabase" hidden="1">[3]検証確認シート!$O$1:$O$20</definedName>
    <definedName name="_ＩＯ２" localSheetId="0" hidden="1">{#N/A,#N/A,TRUE,"カスタマイズ仕様書";#N/A,#N/A,TRUE,"Ｉ・Ｏ関連表(1)";#N/A,#N/A,TRUE,"Ｉ・Ｏ関連表(2)";#N/A,#N/A,TRUE,"Ｉ・Ｏ関連表(3)";#N/A,#N/A,TRUE,"レポート記述書";#N/A,#N/A,TRUE,"画面記述書"}</definedName>
    <definedName name="_ＩＯ２" hidden="1">{#N/A,#N/A,TRUE,"カスタマイズ仕様書";#N/A,#N/A,TRUE,"Ｉ・Ｏ関連表(1)";#N/A,#N/A,TRUE,"Ｉ・Ｏ関連表(2)";#N/A,#N/A,TRUE,"Ｉ・Ｏ関連表(3)";#N/A,#N/A,TRUE,"レポート記述書";#N/A,#N/A,TRUE,"画面記述書"}</definedName>
    <definedName name="_k2" localSheetId="0">請求書!_k2</definedName>
    <definedName name="_k2">[0]!_k2</definedName>
    <definedName name="_ka2" localSheetId="0">請求書!_ka2</definedName>
    <definedName name="_ka2">[0]!_ka2</definedName>
    <definedName name="_ka3" localSheetId="0">請求書!_ka3</definedName>
    <definedName name="_ka3">[0]!_ka3</definedName>
    <definedName name="_Key1" localSheetId="0" hidden="1">#REF!</definedName>
    <definedName name="_Key1" hidden="1">#REF!</definedName>
    <definedName name="_Key2" localSheetId="0" hidden="1">#REF!</definedName>
    <definedName name="_Key2" hidden="1">#REF!</definedName>
    <definedName name="_Key3" localSheetId="0" hidden="1">[2]抽出用シート!#REF!</definedName>
    <definedName name="_Key3" hidden="1">[2]抽出用シート!#REF!</definedName>
    <definedName name="_kk2" localSheetId="0">請求書!_kk2</definedName>
    <definedName name="_kk2">[0]!_kk2</definedName>
    <definedName name="_kkk2" localSheetId="0">請求書!_kkk2</definedName>
    <definedName name="_kkk2">[0]!_kkk2</definedName>
    <definedName name="_l2" localSheetId="0">請求書!_l2</definedName>
    <definedName name="_l2">[0]!_l2</definedName>
    <definedName name="_MA" localSheetId="0">#REF!</definedName>
    <definedName name="_MA">#REF!</definedName>
    <definedName name="_MB" localSheetId="0">#REF!</definedName>
    <definedName name="_MB">#REF!</definedName>
    <definedName name="_MC" localSheetId="0">#REF!</definedName>
    <definedName name="_MC">#REF!</definedName>
    <definedName name="_NES1" localSheetId="0">#REF!</definedName>
    <definedName name="_NES1">#REF!</definedName>
    <definedName name="_new" localSheetId="0" hidden="1">#REF!</definedName>
    <definedName name="_new" hidden="1">#REF!</definedName>
    <definedName name="_No2" localSheetId="0">#REF!</definedName>
    <definedName name="_No2">#REF!</definedName>
    <definedName name="_Order1" hidden="1">255</definedName>
    <definedName name="_Order2" hidden="1">255</definedName>
    <definedName name="_Parse_In" localSheetId="0" hidden="1">#REF!</definedName>
    <definedName name="_Parse_In" hidden="1">#REF!</definedName>
    <definedName name="_Parse_Out" localSheetId="0" hidden="1">#REF!</definedName>
    <definedName name="_Parse_Out" hidden="1">#REF!</definedName>
    <definedName name="_PP1" localSheetId="0">[5]!_xlbgnm.PP1</definedName>
    <definedName name="_PP1">[5]!_xlbgnm.PP1</definedName>
    <definedName name="_PP2" localSheetId="0">[5]!_xlbgnm.PP2</definedName>
    <definedName name="_PP2">[5]!_xlbgnm.PP2</definedName>
    <definedName name="_PP3" localSheetId="0">[5]!_xlbgnm.PP3</definedName>
    <definedName name="_PP3">[5]!_xlbgnm.PP3</definedName>
    <definedName name="_PP4" localSheetId="0">[5]!_xlbgnm.PP4</definedName>
    <definedName name="_PP4">[5]!_xlbgnm.PP4</definedName>
    <definedName name="_pp800" localSheetId="0">#REF!</definedName>
    <definedName name="_pp800">#REF!</definedName>
    <definedName name="_Regression_Int" hidden="1">1</definedName>
    <definedName name="_Regression_X" localSheetId="0" hidden="1">#REF!</definedName>
    <definedName name="_Regression_X" hidden="1">#REF!</definedName>
    <definedName name="_SB1" localSheetId="0">[6]!_xlbgnm.SB1</definedName>
    <definedName name="_SB1">[6]!_xlbgnm.SB1</definedName>
    <definedName name="_SB2" localSheetId="0">[6]!_xlbgnm.SB2</definedName>
    <definedName name="_SB2">[6]!_xlbgnm.SB2</definedName>
    <definedName name="_SB3" localSheetId="0">[6]!_xlbgnm.SB3</definedName>
    <definedName name="_SB3">[6]!_xlbgnm.SB3</definedName>
    <definedName name="_SB4" localSheetId="0">[6]!_xlbgnm.SB4</definedName>
    <definedName name="_SB4">[6]!_xlbgnm.SB4</definedName>
    <definedName name="_Sort" localSheetId="0" hidden="1">#REF!</definedName>
    <definedName name="_Sort" hidden="1">#REF!</definedName>
    <definedName name="_Table1_In1" localSheetId="0" hidden="1">#REF!</definedName>
    <definedName name="_Table1_In1" hidden="1">#REF!</definedName>
    <definedName name="_Table1_Out" localSheetId="0" hidden="1">#REF!</definedName>
    <definedName name="_Table1_Out" hidden="1">#REF!</definedName>
    <definedName name="_u2" localSheetId="0">請求書!_u2</definedName>
    <definedName name="_u2">[0]!_u2</definedName>
    <definedName name="_uu2" localSheetId="0">請求書!_uu2</definedName>
    <definedName name="_uu2">[0]!_uu2</definedName>
    <definedName name="_WEB01" localSheetId="0">#REF!</definedName>
    <definedName name="_WEB01">#REF!</definedName>
    <definedName name="\A" localSheetId="0">#REF!</definedName>
    <definedName name="\A">#REF!</definedName>
    <definedName name="\d" localSheetId="0">[7]H8上受託!#REF!</definedName>
    <definedName name="\d">[7]H8上受託!#REF!</definedName>
    <definedName name="\e" localSheetId="0">[7]H8上受託!#REF!</definedName>
    <definedName name="\e">[7]H8上受託!#REF!</definedName>
    <definedName name="\f" localSheetId="0">[7]H8上受託!#REF!</definedName>
    <definedName name="\f">[7]H8上受託!#REF!</definedName>
    <definedName name="\g" localSheetId="0">[7]H8上受託!#REF!</definedName>
    <definedName name="\g">[7]H8上受託!#REF!</definedName>
    <definedName name="\h" localSheetId="0">[7]H8上受託!#REF!</definedName>
    <definedName name="\h">[7]H8上受託!#REF!</definedName>
    <definedName name="\i">#N/A</definedName>
    <definedName name="\j">#N/A</definedName>
    <definedName name="\k">#N/A</definedName>
    <definedName name="\l">#N/A</definedName>
    <definedName name="\m">#N/A</definedName>
    <definedName name="\q">#N/A</definedName>
    <definedName name="\s">#N/A</definedName>
    <definedName name="\u">#N/A</definedName>
    <definedName name="\w">#N/A</definedName>
    <definedName name="①" localSheetId="0">#REF!</definedName>
    <definedName name="①">#REF!</definedName>
    <definedName name="②" localSheetId="0">#REF!</definedName>
    <definedName name="②">#REF!</definedName>
    <definedName name="a">'[8]Sheet1 (2)'!$P$2:$U$300</definedName>
    <definedName name="aa" localSheetId="0">請求書!aa</definedName>
    <definedName name="aa">[0]!aa</definedName>
    <definedName name="aaa" localSheetId="0">請求書!aaa</definedName>
    <definedName name="aaa">[0]!aaa</definedName>
    <definedName name="aaaa" localSheetId="0">#REF!</definedName>
    <definedName name="aaaa">#REF!</definedName>
    <definedName name="aaaaa" localSheetId="0">#REF!</definedName>
    <definedName name="aaaaa">#REF!</definedName>
    <definedName name="aaf" localSheetId="0" hidden="1">{"'表紙'!$A$1:$W$39"}</definedName>
    <definedName name="aaf" hidden="1">{"'表紙'!$A$1:$W$39"}</definedName>
    <definedName name="ab" localSheetId="0" hidden="1">#REF!</definedName>
    <definedName name="ab" hidden="1">#REF!</definedName>
    <definedName name="ABC">'[3]#REF'!$A$1</definedName>
    <definedName name="ac" localSheetId="0" hidden="1">#REF!</definedName>
    <definedName name="ac" hidden="1">#REF!</definedName>
    <definedName name="Access_Button" hidden="1">"外証デー他項目管理__テーブル項目説明原紙_List"</definedName>
    <definedName name="AccessDatabase" hidden="1">"C:\WINNT\Profiles\gotanda\ﾃﾞｽｸﾄｯﾌﾟ\自動生成\外証デー他項目管理 .mdb"</definedName>
    <definedName name="add_no" localSheetId="0">#REF!</definedName>
    <definedName name="add_no">#REF!</definedName>
    <definedName name="Agent_per_hour" localSheetId="0">#REF!</definedName>
    <definedName name="Agent_per_hour">#REF!</definedName>
    <definedName name="ai" localSheetId="0" hidden="1">#REF!</definedName>
    <definedName name="ai" hidden="1">#REF!</definedName>
    <definedName name="ako" localSheetId="0">請求書!ako</definedName>
    <definedName name="ako">[0]!ako</definedName>
    <definedName name="ALLLUN" localSheetId="0">#REF!</definedName>
    <definedName name="ALLLUN">#REF!</definedName>
    <definedName name="asd" localSheetId="0">請求書!asd</definedName>
    <definedName name="asd">[0]!asd</definedName>
    <definedName name="asdfasd" localSheetId="0" hidden="1">{"'表紙'!$A$1:$W$39"}</definedName>
    <definedName name="asdfasd" hidden="1">{"'表紙'!$A$1:$W$39"}</definedName>
    <definedName name="ASSSSs" localSheetId="0" hidden="1">#REF!</definedName>
    <definedName name="ASSSSs" hidden="1">#REF!</definedName>
    <definedName name="attr_nam" localSheetId="0">#REF!</definedName>
    <definedName name="attr_nam">#REF!</definedName>
    <definedName name="av" localSheetId="0" hidden="1">#REF!</definedName>
    <definedName name="av" hidden="1">#REF!</definedName>
    <definedName name="Average_number_of_developers_for_all_phases" localSheetId="0">#REF!</definedName>
    <definedName name="Average_number_of_developers_for_all_phases">#REF!</definedName>
    <definedName name="b" localSheetId="0" hidden="1">{"'表紙'!$A$1:$W$39"}</definedName>
    <definedName name="b" hidden="1">{"'表紙'!$A$1:$W$39"}</definedName>
    <definedName name="BASEDATA" localSheetId="0">#REF!</definedName>
    <definedName name="BASEDATA">#REF!</definedName>
    <definedName name="BASEDATA_MODI" localSheetId="0">#REF!</definedName>
    <definedName name="BASEDATA_MODI">#REF!</definedName>
    <definedName name="bb" localSheetId="0">請求書!bb</definedName>
    <definedName name="bb">[0]!bb</definedName>
    <definedName name="BBBBB" localSheetId="0">#REF!</definedName>
    <definedName name="BBBBB">#REF!</definedName>
    <definedName name="BBBBBB" localSheetId="0">請求書!BBBBBB</definedName>
    <definedName name="BBBBBB">[0]!BBBBBB</definedName>
    <definedName name="BCVLUN" localSheetId="0">#REF!</definedName>
    <definedName name="BCVLUN">#REF!</definedName>
    <definedName name="BikoC" localSheetId="0">#REF!</definedName>
    <definedName name="BikoC">#REF!</definedName>
    <definedName name="bite" localSheetId="0">請求書!bite</definedName>
    <definedName name="bite">[0]!bite</definedName>
    <definedName name="bite2" localSheetId="0">請求書!bite2</definedName>
    <definedName name="bite2">[0]!bite2</definedName>
    <definedName name="ｂｉｔｅ3" localSheetId="0">請求書!ｂｉｔｅ3</definedName>
    <definedName name="ｂｉｔｅ3">[0]!ｂｉｔｅ3</definedName>
    <definedName name="bite4" localSheetId="0">請求書!bite4</definedName>
    <definedName name="bite4">[0]!bite4</definedName>
    <definedName name="bite5" localSheetId="0">請求書!bite5</definedName>
    <definedName name="bite5">[0]!bite5</definedName>
    <definedName name="BiteReCalc" localSheetId="0">請求書!BiteReCalc</definedName>
    <definedName name="BiteReCalc">[0]!BiteReCalc</definedName>
    <definedName name="BiteReCalca" localSheetId="0">請求書!BiteReCalca</definedName>
    <definedName name="BiteReCalca">[0]!BiteReCalca</definedName>
    <definedName name="BITTER">[9]BITTER移行率!$B$1:$J$120</definedName>
    <definedName name="BLOCK_SIZE" localSheetId="0">#REF!</definedName>
    <definedName name="BLOCK_SIZE">#REF!</definedName>
    <definedName name="blp" localSheetId="0">#REF!</definedName>
    <definedName name="blp">#REF!</definedName>
    <definedName name="BS" localSheetId="0">請求書!BS</definedName>
    <definedName name="BS">[0]!BS</definedName>
    <definedName name="btnCls_Click" localSheetId="0">[10]!btnCls_Click</definedName>
    <definedName name="btnCls_Click">[10]!btnCls_Click</definedName>
    <definedName name="btnOk_Click" localSheetId="0">[10]!btnOk_Click</definedName>
    <definedName name="btnOk_Click">[10]!btnOk_Click</definedName>
    <definedName name="btnSakusei_click" localSheetId="0">[11]!btnSakusei_click</definedName>
    <definedName name="btnSakusei_click">[11]!btnSakusei_click</definedName>
    <definedName name="bu" localSheetId="0">#REF!</definedName>
    <definedName name="bu">#REF!</definedName>
    <definedName name="Button_1">"Taiho2_SK_list_Sheet2_List"</definedName>
    <definedName name="Button_2">"Taiho2_SK_list_Sheet2_List1"</definedName>
    <definedName name="Button_7">"Taiho2_SK_list_Sheet1_List"</definedName>
    <definedName name="ByteReCalc" localSheetId="0">請求書!ByteReCalc</definedName>
    <definedName name="ByteReCalc">[0]!ByteReCalc</definedName>
    <definedName name="b概算金額" localSheetId="0">#REF!</definedName>
    <definedName name="b概算金額">#REF!</definedName>
    <definedName name="CB_A" localSheetId="0">#REF!</definedName>
    <definedName name="CB_A">#REF!</definedName>
    <definedName name="CB_A2" localSheetId="0">#REF!</definedName>
    <definedName name="CB_A2">#REF!</definedName>
    <definedName name="CB_B" localSheetId="0">#REF!</definedName>
    <definedName name="CB_B">#REF!</definedName>
    <definedName name="CB_B2" localSheetId="0">#REF!</definedName>
    <definedName name="CB_B2">#REF!</definedName>
    <definedName name="CB_C" localSheetId="0">#REF!</definedName>
    <definedName name="CB_C">#REF!</definedName>
    <definedName name="CB_C2" localSheetId="0">#REF!</definedName>
    <definedName name="CB_C2">#REF!</definedName>
    <definedName name="CB_Gen" localSheetId="0">#REF!</definedName>
    <definedName name="CB_Gen">#REF!</definedName>
    <definedName name="CB_Gen2" localSheetId="0">#REF!</definedName>
    <definedName name="CB_Gen2">#REF!</definedName>
    <definedName name="CCCC" localSheetId="0">請求書!CCCC</definedName>
    <definedName name="CCCC">[0]!CCCC</definedName>
    <definedName name="CCU" localSheetId="0">#REF!</definedName>
    <definedName name="CCU">#REF!</definedName>
    <definedName name="CDNUM" localSheetId="0">#REF!</definedName>
    <definedName name="CDNUM">#REF!</definedName>
    <definedName name="CDPORTNUM" localSheetId="0">#REF!</definedName>
    <definedName name="CDPORTNUM">#REF!</definedName>
    <definedName name="CDPORTNUM2" localSheetId="0">#REF!</definedName>
    <definedName name="CDPORTNUM2">#REF!</definedName>
    <definedName name="ChCHECK1" localSheetId="0">[12]!ChCHECK1</definedName>
    <definedName name="ChCHECK1">[12]!ChCHECK1</definedName>
    <definedName name="ChCHECK2" localSheetId="0">[13]!ChCHECK1</definedName>
    <definedName name="ChCHECK2">[13]!ChCHECK1</definedName>
    <definedName name="CHECK_MAIN" localSheetId="0">[3]!CHECK_MAIN</definedName>
    <definedName name="CHECK_MAIN">[3]!CHECK_MAIN</definedName>
    <definedName name="Checkpoint_Preparation_in_Weeks" localSheetId="0">#REF!</definedName>
    <definedName name="Checkpoint_Preparation_in_Weeks">#REF!</definedName>
    <definedName name="ClassifyList">[14]CR!$D$31:$D$35</definedName>
    <definedName name="clrJyoken" localSheetId="0">[2]!clrJyoken</definedName>
    <definedName name="clrJyoken">[2]!clrJyoken</definedName>
    <definedName name="cmdSetSlipOK_Click">[15]!cmdSetSlipOK_Click</definedName>
    <definedName name="cmdWho_Click" localSheetId="0">[16]!cmdWho_Click</definedName>
    <definedName name="cmdWho_Click">[16]!cmdWho_Click</definedName>
    <definedName name="cmn" localSheetId="0">#REF!</definedName>
    <definedName name="cmn">#REF!</definedName>
    <definedName name="COAT58" localSheetId="0">#REF!</definedName>
    <definedName name="COAT58">#REF!</definedName>
    <definedName name="CODE_TABLE" localSheetId="0">#REF!</definedName>
    <definedName name="CODE_TABLE">#REF!</definedName>
    <definedName name="codeInClose_Click" localSheetId="0">[17]製品入力_Dia!codeInClose_Click</definedName>
    <definedName name="codeInClose_Click">[17]製品入力_Dia!codeInClose_Click</definedName>
    <definedName name="CodeInList1_Change" localSheetId="0">[17]製品入力_Dia!CodeInList1_Change</definedName>
    <definedName name="CodeInList1_Change">[17]製品入力_Dia!CodeInList1_Change</definedName>
    <definedName name="CodeInList2_Change" localSheetId="0">[17]製品入力_Dia!CodeInList2_Change</definedName>
    <definedName name="CodeInList2_Change">[17]製品入力_Dia!CodeInList2_Change</definedName>
    <definedName name="CodeInList3_Change">[17]!CodeInList3_Change</definedName>
    <definedName name="CodeInSet_Click" localSheetId="0">[17]製品入力_Dia!CodeInSet_Click</definedName>
    <definedName name="CodeInSet_Click">[17]製品入力_Dia!CodeInSet_Click</definedName>
    <definedName name="CodeSch_Click">[18]!CodeSch_Click</definedName>
    <definedName name="COLNUM" localSheetId="0">#REF!</definedName>
    <definedName name="COLNUM">#REF!</definedName>
    <definedName name="color">[9]color移行率!$B$1:$K$120</definedName>
    <definedName name="COLSZ" localSheetId="0">#REF!</definedName>
    <definedName name="COLSZ">#REF!</definedName>
    <definedName name="Complex_Reports" localSheetId="0">#REF!</definedName>
    <definedName name="Complex_Reports">#REF!</definedName>
    <definedName name="Complex_Screens" localSheetId="0">#REF!</definedName>
    <definedName name="Complex_Screens">#REF!</definedName>
    <definedName name="Connectivity" localSheetId="0">#REF!</definedName>
    <definedName name="Connectivity">#REF!</definedName>
    <definedName name="Contents" localSheetId="0">[7]!Contents</definedName>
    <definedName name="Contents">[7]!Contents</definedName>
    <definedName name="Contents_B" localSheetId="0">[7]!Contents</definedName>
    <definedName name="Contents_B">[7]!Contents</definedName>
    <definedName name="Contingency" localSheetId="0">#REF!</definedName>
    <definedName name="Contingency">#REF!</definedName>
    <definedName name="ＣＯＰＹ句名称" localSheetId="0">#REF!</definedName>
    <definedName name="ＣＯＰＹ句名称">#REF!</definedName>
    <definedName name="COST0" localSheetId="0">#REF!</definedName>
    <definedName name="COST0">#REF!</definedName>
    <definedName name="COST1" localSheetId="0">#REF!</definedName>
    <definedName name="COST1">#REF!</definedName>
    <definedName name="COST2" localSheetId="0">#REF!</definedName>
    <definedName name="COST2">#REF!</definedName>
    <definedName name="COST3" localSheetId="0">#REF!</definedName>
    <definedName name="COST3">#REF!</definedName>
    <definedName name="COST31" localSheetId="0">#REF!</definedName>
    <definedName name="COST31">#REF!</definedName>
    <definedName name="COST32" localSheetId="0">#REF!</definedName>
    <definedName name="COST32">#REF!</definedName>
    <definedName name="COST33" localSheetId="0">#REF!</definedName>
    <definedName name="COST33">#REF!</definedName>
    <definedName name="COST34" localSheetId="0">#REF!</definedName>
    <definedName name="COST34">#REF!</definedName>
    <definedName name="COST35" localSheetId="0">#REF!</definedName>
    <definedName name="COST35">#REF!</definedName>
    <definedName name="COST40" localSheetId="0">#REF!</definedName>
    <definedName name="COST40">#REF!</definedName>
    <definedName name="COST44" localSheetId="0">#REF!</definedName>
    <definedName name="COST44">#REF!</definedName>
    <definedName name="COST52" localSheetId="0">#REF!</definedName>
    <definedName name="COST52">#REF!</definedName>
    <definedName name="COST58" localSheetId="0">#REF!</definedName>
    <definedName name="COST58">#REF!</definedName>
    <definedName name="COST62" localSheetId="0">#REF!</definedName>
    <definedName name="COST62">#REF!</definedName>
    <definedName name="COST66" localSheetId="0">#REF!</definedName>
    <definedName name="COST66">#REF!</definedName>
    <definedName name="COSTI" localSheetId="0">#REF!</definedName>
    <definedName name="COSTI">#REF!</definedName>
    <definedName name="CPU" localSheetId="0">#REF!</definedName>
    <definedName name="CPU">#REF!</definedName>
    <definedName name="CPU_1000" localSheetId="0">#REF!</definedName>
    <definedName name="CPU_1000">#REF!</definedName>
    <definedName name="Crisテーブル一覧" localSheetId="0">#REF!</definedName>
    <definedName name="Crisテーブル一覧">#REF!</definedName>
    <definedName name="_xlnm.Criteria" localSheetId="0">#REF!</definedName>
    <definedName name="_xlnm.Criteria">#REF!</definedName>
    <definedName name="Criteria_MI" localSheetId="0">[2]管理表!#REF!</definedName>
    <definedName name="Criteria_MI">[2]管理表!#REF!</definedName>
    <definedName name="CSV編集仕様" localSheetId="0" hidden="1">#REF!</definedName>
    <definedName name="CSV編集仕様" hidden="1">#REF!</definedName>
    <definedName name="ｄ" localSheetId="0">#REF!</definedName>
    <definedName name="ｄ">#REF!</definedName>
    <definedName name="dadfadaf" localSheetId="0">請求書!dadfadaf</definedName>
    <definedName name="dadfadaf">[0]!dadfadaf</definedName>
    <definedName name="dafa" localSheetId="0">請求書!dafa</definedName>
    <definedName name="dafa">[0]!dafa</definedName>
    <definedName name="dafag" localSheetId="0">請求書!dafag</definedName>
    <definedName name="dafag">[0]!dafag</definedName>
    <definedName name="dafagadag" localSheetId="0">請求書!dafagadag</definedName>
    <definedName name="dafagadag">[0]!dafagadag</definedName>
    <definedName name="daisu" localSheetId="0">#REF!</definedName>
    <definedName name="daisu">#REF!</definedName>
    <definedName name="dassssssssss" localSheetId="0">請求書!dassssssssss</definedName>
    <definedName name="dassssssssss">[0]!dassssssssss</definedName>
    <definedName name="_xlnm.Database" localSheetId="0">[19]PR!#REF!</definedName>
    <definedName name="_xlnm.Database">[19]PR!#REF!</definedName>
    <definedName name="DataDef" localSheetId="0">#REF!</definedName>
    <definedName name="DataDef">#REF!</definedName>
    <definedName name="date">[20]構成リスト!$H$1</definedName>
    <definedName name="DBI">'[3]#REF'!$A$1</definedName>
    <definedName name="DBIA">'[3]#REF'!$A$1</definedName>
    <definedName name="DB名" localSheetId="0">#REF!</definedName>
    <definedName name="DB名">#REF!</definedName>
    <definedName name="DCBL_RCV05" localSheetId="0">#REF!</definedName>
    <definedName name="DCBL_RCV05">#REF!</definedName>
    <definedName name="DCBL_RCV15" localSheetId="0">#REF!</definedName>
    <definedName name="DCBL_RCV15">#REF!</definedName>
    <definedName name="ＤＣ単価" localSheetId="0">#REF!</definedName>
    <definedName name="ＤＣ単価">#REF!</definedName>
    <definedName name="DD" localSheetId="0" hidden="1">'[21]#REF'!#REF!</definedName>
    <definedName name="DD" hidden="1">'[21]#REF'!#REF!</definedName>
    <definedName name="ｄｄｄ" localSheetId="0" hidden="1">{"'表紙'!$A$1:$W$39"}</definedName>
    <definedName name="ｄｄｄ" hidden="1">{"'表紙'!$A$1:$W$39"}</definedName>
    <definedName name="dddddddddddddd" localSheetId="0">請求書!dddddddddddddd</definedName>
    <definedName name="dddddddddddddd">[0]!dddddddddddddd</definedName>
    <definedName name="dddddddddddddddddddddd" localSheetId="0">請求書!dddddddddddddddddddddd</definedName>
    <definedName name="dddddddddddddddddddddd">[0]!dddddddddddddddddddddd</definedName>
    <definedName name="dddddddddddddddddddddddddd" localSheetId="0">請求書!dddddddddddddddddddddddddd</definedName>
    <definedName name="dddddddddddddddddddddddddd">[0]!dddddddddddddddddddddddddd</definedName>
    <definedName name="Departmental" localSheetId="0">#REF!</definedName>
    <definedName name="Departmental">#REF!</definedName>
    <definedName name="descriptions">[22]Descriptions!$A$1:$B$2504</definedName>
    <definedName name="Developers" localSheetId="0">#REF!</definedName>
    <definedName name="Developers">#REF!</definedName>
    <definedName name="dfnServerCode" localSheetId="0">#REF!</definedName>
    <definedName name="dfnServerCode">#REF!</definedName>
    <definedName name="dfnServerLocation" localSheetId="0">#REF!</definedName>
    <definedName name="dfnServerLocation">#REF!</definedName>
    <definedName name="dfnServerName" localSheetId="0">#REF!</definedName>
    <definedName name="dfnServerName">#REF!</definedName>
    <definedName name="ｄｇｓがｓｆｇｈｓｄｆ" localSheetId="0" hidden="1">{"'表紙'!$A$1:$W$39"}</definedName>
    <definedName name="ｄｇｓがｓｆｇｈｓｄｆ" hidden="1">{"'表紙'!$A$1:$W$39"}</definedName>
    <definedName name="Dialog_Show" localSheetId="0">[23]!Dialog_Show</definedName>
    <definedName name="Dialog_Show">[23]!Dialog_Show</definedName>
    <definedName name="DISK" localSheetId="0">#REF!</definedName>
    <definedName name="DISK">#REF!</definedName>
    <definedName name="disphidari" localSheetId="0">[2]!disphidari</definedName>
    <definedName name="disphidari">[2]!disphidari</definedName>
    <definedName name="dispmigi" localSheetId="0">[2]!dispmigi</definedName>
    <definedName name="dispmigi">[2]!dispmigi</definedName>
    <definedName name="Dlog_bk_prj_id">"エディット 12"</definedName>
    <definedName name="Dlog_bk_prj_name">"エディット 13"</definedName>
    <definedName name="Dlog_bk_sht_id">"エディット 14"</definedName>
    <definedName name="Dlog_sh_sht_name">"ドロップ 95"</definedName>
    <definedName name="Documentation_in_Weeks_for_whole_team" localSheetId="0">#REF!</definedName>
    <definedName name="Documentation_in_Weeks_for_whole_team">#REF!</definedName>
    <definedName name="DRV" localSheetId="0">#REF!</definedName>
    <definedName name="DRV">#REF!</definedName>
    <definedName name="Dupl_CHK" localSheetId="0">[4]!Dupl_CHK</definedName>
    <definedName name="Dupl_CHK">[4]!Dupl_CHK</definedName>
    <definedName name="E" localSheetId="0">請求書!E</definedName>
    <definedName name="E">[0]!E</definedName>
    <definedName name="ECONumber" localSheetId="0">#REF!</definedName>
    <definedName name="ECONumber">#REF!</definedName>
    <definedName name="ECOTotal" localSheetId="0">#REF!</definedName>
    <definedName name="ECOTotal">#REF!</definedName>
    <definedName name="edit1_Change">[18]!edit1_Change</definedName>
    <definedName name="Edit22_Change">[17]!Edit22_Change</definedName>
    <definedName name="edtAuthor_Change" localSheetId="0">[10]!edtAuthor_Change</definedName>
    <definedName name="edtAuthor_Change">[10]!edtAuthor_Change</definedName>
    <definedName name="edtSaetu_Change" localSheetId="0">[10]!edtSaetu_Change</definedName>
    <definedName name="edtSaetu_Change">[10]!edtSaetu_Change</definedName>
    <definedName name="edtSyonin_Change" localSheetId="0">[10]!edtSyonin_Change</definedName>
    <definedName name="edtSyonin_Change">[10]!edtSyonin_Change</definedName>
    <definedName name="EEE" localSheetId="0">請求書!EEE</definedName>
    <definedName name="EEE">[0]!EEE</definedName>
    <definedName name="Empowerment_in_Weeks_for_whole_team" localSheetId="0">#REF!</definedName>
    <definedName name="Empowerment_in_Weeks_for_whole_team">#REF!</definedName>
    <definedName name="Endmsg2" localSheetId="0">[24]!Endmsg2</definedName>
    <definedName name="Endmsg2">[24]!Endmsg2</definedName>
    <definedName name="ENID" localSheetId="0">#REF!</definedName>
    <definedName name="ENID">#REF!</definedName>
    <definedName name="EOR_REQUEST" localSheetId="0">#REF!</definedName>
    <definedName name="EOR_REQUEST">#REF!</definedName>
    <definedName name="EPG" localSheetId="0">#REF!</definedName>
    <definedName name="EPG">#REF!</definedName>
    <definedName name="EPG_L0" localSheetId="0">#REF!</definedName>
    <definedName name="EPG_L0">#REF!</definedName>
    <definedName name="EPG_L1" localSheetId="0">#REF!</definedName>
    <definedName name="EPG_L1">#REF!</definedName>
    <definedName name="EPG_L2" localSheetId="0">#REF!</definedName>
    <definedName name="EPG_L2">#REF!</definedName>
    <definedName name="EPG_L3" localSheetId="0">#REF!</definedName>
    <definedName name="EPG_L3">#REF!</definedName>
    <definedName name="EPG_L4" localSheetId="0">#REF!</definedName>
    <definedName name="EPG_L4">#REF!</definedName>
    <definedName name="EPG_L5" localSheetId="0">#REF!</definedName>
    <definedName name="EPG_L5">#REF!</definedName>
    <definedName name="ER" localSheetId="0">#REF!</definedName>
    <definedName name="ER">#REF!</definedName>
    <definedName name="etr" localSheetId="0">請求書!etr</definedName>
    <definedName name="etr">[0]!etr</definedName>
    <definedName name="_xlnm.Extract" localSheetId="0">#REF!</definedName>
    <definedName name="_xlnm.Extract">#REF!</definedName>
    <definedName name="Extract_MI" localSheetId="0">[2]管理表!#REF!</definedName>
    <definedName name="Extract_MI">[2]管理表!#REF!</definedName>
    <definedName name="ｆ" localSheetId="0">請求書!ｆ</definedName>
    <definedName name="ｆ">[0]!ｆ</definedName>
    <definedName name="factor" localSheetId="0">#REF!</definedName>
    <definedName name="factor">#REF!</definedName>
    <definedName name="FAN" localSheetId="0">#REF!</definedName>
    <definedName name="FAN">#REF!</definedName>
    <definedName name="FDE" localSheetId="0">#REF!</definedName>
    <definedName name="FDE">#REF!</definedName>
    <definedName name="FDE_OPT1" localSheetId="0">#REF!</definedName>
    <definedName name="FDE_OPT1">#REF!</definedName>
    <definedName name="FDE_OPT2" localSheetId="0">#REF!</definedName>
    <definedName name="FDE_OPT2">#REF!</definedName>
    <definedName name="FFF" localSheetId="0">請求書!FFF</definedName>
    <definedName name="FFF">[0]!FFF</definedName>
    <definedName name="ＦＦＦＦＦ" localSheetId="0">#REF!</definedName>
    <definedName name="ＦＦＦＦＦ">#REF!</definedName>
    <definedName name="ＦＩＬＥ_ＮＡＭＥ" localSheetId="0">#REF!</definedName>
    <definedName name="ＦＩＬＥ_ＮＡＭＥ">#REF!</definedName>
    <definedName name="FILEID">[25]年間件数の元ネタ!$A$2:$A$105</definedName>
    <definedName name="Fill" localSheetId="0" hidden="1">#REF!</definedName>
    <definedName name="Fill" hidden="1">#REF!</definedName>
    <definedName name="Finish" localSheetId="0">#REF!</definedName>
    <definedName name="Finish">#REF!</definedName>
    <definedName name="FORANGEL" localSheetId="0">#REF!</definedName>
    <definedName name="FORANGEL">#REF!</definedName>
    <definedName name="Form_A" localSheetId="0">#REF!</definedName>
    <definedName name="Form_A">#REF!</definedName>
    <definedName name="Form_A2" localSheetId="0">#REF!</definedName>
    <definedName name="Form_A2">#REF!</definedName>
    <definedName name="Form_B" localSheetId="0">#REF!</definedName>
    <definedName name="Form_B">#REF!</definedName>
    <definedName name="Form_B2" localSheetId="0">#REF!</definedName>
    <definedName name="Form_B2">#REF!</definedName>
    <definedName name="Form_C" localSheetId="0">#REF!</definedName>
    <definedName name="Form_C">#REF!</definedName>
    <definedName name="Form_C2" localSheetId="0">#REF!</definedName>
    <definedName name="Form_C2">#REF!</definedName>
    <definedName name="Form_Gen" localSheetId="0">#REF!</definedName>
    <definedName name="Form_Gen">#REF!</definedName>
    <definedName name="Form_Gen1" localSheetId="0">#REF!</definedName>
    <definedName name="Form_Gen1">#REF!</definedName>
    <definedName name="Form_Gen2" localSheetId="0">#REF!</definedName>
    <definedName name="Form_Gen2">#REF!</definedName>
    <definedName name="Form1_Show" localSheetId="0">請求書!Form1_Show</definedName>
    <definedName name="Form1_Show">[0]!Form1_Show</definedName>
    <definedName name="Form1_Show2" localSheetId="0">請求書!Form1_Show2</definedName>
    <definedName name="Form1_Show2">[0]!Form1_Show2</definedName>
    <definedName name="Form2" localSheetId="0">請求書!Form2</definedName>
    <definedName name="Form2">[0]!Form2</definedName>
    <definedName name="format" localSheetId="0">#REF!</definedName>
    <definedName name="format">#REF!</definedName>
    <definedName name="FREE_1" localSheetId="0">#REF!</definedName>
    <definedName name="FREE_1">#REF!</definedName>
    <definedName name="FREE_2" localSheetId="0">#REF!</definedName>
    <definedName name="FREE_2">#REF!</definedName>
    <definedName name="FREE_3" localSheetId="0">#REF!</definedName>
    <definedName name="FREE_3">#REF!</definedName>
    <definedName name="FunctionEstimate" localSheetId="0">#REF!</definedName>
    <definedName name="FunctionEstimate">#REF!</definedName>
    <definedName name="FWD_SCSI_ID">"テキスト 3"</definedName>
    <definedName name="gaisan" localSheetId="0">#REF!</definedName>
    <definedName name="gaisan">#REF!</definedName>
    <definedName name="GP7B7RK1" localSheetId="0">#REF!</definedName>
    <definedName name="GP7B7RK1">#REF!</definedName>
    <definedName name="GP7B7RK2" localSheetId="0">#REF!</definedName>
    <definedName name="GP7B7RK2">#REF!</definedName>
    <definedName name="GP7B7RK3" localSheetId="0">#REF!</definedName>
    <definedName name="GP7B7RK3">#REF!</definedName>
    <definedName name="GP7B7RK4" localSheetId="0">#REF!</definedName>
    <definedName name="GP7B7RK4">#REF!</definedName>
    <definedName name="GP7B8AP1" localSheetId="0">#REF!</definedName>
    <definedName name="GP7B8AP1">#REF!</definedName>
    <definedName name="GP7B8AP2" localSheetId="0">#REF!</definedName>
    <definedName name="GP7B8AP2">#REF!</definedName>
    <definedName name="GP7B8AT1_F" localSheetId="0">#REF!</definedName>
    <definedName name="GP7B8AT1_F">#REF!</definedName>
    <definedName name="GP7B8BA1_F" localSheetId="0">#REF!</definedName>
    <definedName name="GP7B8BA1_F">#REF!</definedName>
    <definedName name="GP7B8CP1" localSheetId="0">#REF!</definedName>
    <definedName name="GP7B8CP1">#REF!</definedName>
    <definedName name="GP7B8FC1_F" localSheetId="0">#REF!</definedName>
    <definedName name="GP7B8FC1_F">#REF!</definedName>
    <definedName name="GP7B8FD2_F" localSheetId="0">#REF!</definedName>
    <definedName name="GP7B8FD2_F">#REF!</definedName>
    <definedName name="GP7B8PC1_F" localSheetId="0">#REF!</definedName>
    <definedName name="GP7B8PC1_F">#REF!</definedName>
    <definedName name="GP7B8PC2_F" localSheetId="0">#REF!</definedName>
    <definedName name="GP7B8PC2_F">#REF!</definedName>
    <definedName name="GP7B8PI1_F" localSheetId="0">#REF!</definedName>
    <definedName name="GP7B8PI1_F">#REF!</definedName>
    <definedName name="GP7B8SC1_F" localSheetId="0">#REF!</definedName>
    <definedName name="GP7B8SC1_F">#REF!</definedName>
    <definedName name="GP7L0A1A" localSheetId="0">#REF!</definedName>
    <definedName name="GP7L0A1A">#REF!</definedName>
    <definedName name="GP7L7DP1" localSheetId="0">#REF!</definedName>
    <definedName name="GP7L7DP1">#REF!</definedName>
    <definedName name="GP7L7ER1" localSheetId="0">#REF!</definedName>
    <definedName name="GP7L7ER1">#REF!</definedName>
    <definedName name="GP7L7PU1" localSheetId="0">#REF!</definedName>
    <definedName name="GP7L7PU1">#REF!</definedName>
    <definedName name="GP7L7SB1" localSheetId="0">#REF!</definedName>
    <definedName name="GP7L7SB1">#REF!</definedName>
    <definedName name="GP7L7SB11" localSheetId="0">#REF!</definedName>
    <definedName name="GP7L7SB11">#REF!</definedName>
    <definedName name="GP7L7SF1" localSheetId="0">#REF!</definedName>
    <definedName name="GP7L7SF1">#REF!</definedName>
    <definedName name="GP7N1A11A" localSheetId="0">#REF!</definedName>
    <definedName name="GP7N1A11A">#REF!</definedName>
    <definedName name="GP7N2M51" localSheetId="0">#REF!</definedName>
    <definedName name="GP7N2M51">#REF!</definedName>
    <definedName name="GP7N2M61" localSheetId="0">#REF!</definedName>
    <definedName name="GP7N2M61">#REF!</definedName>
    <definedName name="GP7N3CC1" localSheetId="0">#REF!</definedName>
    <definedName name="GP7N3CC1">#REF!</definedName>
    <definedName name="GP7N3D181A" localSheetId="0">#REF!</definedName>
    <definedName name="GP7N3D181A">#REF!</definedName>
    <definedName name="GP7N3D91A" localSheetId="0">#REF!</definedName>
    <definedName name="GP7N3D91A">#REF!</definedName>
    <definedName name="GP7N7CL1" localSheetId="0">#REF!</definedName>
    <definedName name="GP7N7CL1">#REF!</definedName>
    <definedName name="GP7N7CL2" localSheetId="0">#REF!</definedName>
    <definedName name="GP7N7CL2">#REF!</definedName>
    <definedName name="GP7N7CL3" localSheetId="0">#REF!</definedName>
    <definedName name="GP7N7CL3">#REF!</definedName>
    <definedName name="GP7N7FL1" localSheetId="0">#REF!</definedName>
    <definedName name="GP7N7FL1">#REF!</definedName>
    <definedName name="GP7N7FL91" localSheetId="0">#REF!</definedName>
    <definedName name="GP7N7FL91">#REF!</definedName>
    <definedName name="GP7N7FL93" localSheetId="0">#REF!</definedName>
    <definedName name="GP7N7FL93">#REF!</definedName>
    <definedName name="GP7N7FT1" localSheetId="0">#REF!</definedName>
    <definedName name="GP7N7FT1">#REF!</definedName>
    <definedName name="GP7N7RK1A" localSheetId="0">#REF!</definedName>
    <definedName name="GP7N7RK1A">#REF!</definedName>
    <definedName name="GP7N7RK2A" localSheetId="0">#REF!</definedName>
    <definedName name="GP7N7RK2A">#REF!</definedName>
    <definedName name="GP7N7RK91" localSheetId="0">#REF!</definedName>
    <definedName name="GP7N7RK91">#REF!</definedName>
    <definedName name="GP7N7RK92" localSheetId="0">#REF!</definedName>
    <definedName name="GP7N7RK92">#REF!</definedName>
    <definedName name="group" localSheetId="0">#REF!</definedName>
    <definedName name="group">#REF!</definedName>
    <definedName name="ＧＷメッセージ一覧" localSheetId="0" hidden="1">'[21]#REF'!#REF!</definedName>
    <definedName name="ＧＷメッセージ一覧" hidden="1">'[21]#REF'!#REF!</definedName>
    <definedName name="GWメッセージ一覧２" localSheetId="0" hidden="1">'[21]#REF'!#REF!</definedName>
    <definedName name="GWメッセージ一覧２" hidden="1">'[21]#REF'!#REF!</definedName>
    <definedName name="ＧＷメッセージ一覧３" localSheetId="0" hidden="1">'[21]#REF'!#REF!</definedName>
    <definedName name="ＧＷメッセージ一覧３" hidden="1">'[21]#REF'!#REF!</definedName>
    <definedName name="ＧＷメッセージ一覧４" localSheetId="0" hidden="1">'[21]#REF'!#REF!</definedName>
    <definedName name="ＧＷメッセージ一覧４" hidden="1">'[21]#REF'!#REF!</definedName>
    <definedName name="h24h" localSheetId="0">#REF!</definedName>
    <definedName name="h24h">#REF!</definedName>
    <definedName name="ha" localSheetId="0">#REF!</definedName>
    <definedName name="ha">#REF!</definedName>
    <definedName name="hahaha" localSheetId="0">#REF!</definedName>
    <definedName name="hahaha">#REF!</definedName>
    <definedName name="hahahaha" localSheetId="0">#REF!</definedName>
    <definedName name="hahahaha">#REF!</definedName>
    <definedName name="HAIFU01" localSheetId="0">#REF!</definedName>
    <definedName name="HAIFU01">#REF!</definedName>
    <definedName name="ＨＤ行">'[26]２'!$C$1:$AP$5</definedName>
    <definedName name="HighTechRisk" localSheetId="0">#REF!</definedName>
    <definedName name="HighTechRisk">#REF!</definedName>
    <definedName name="hoshu1" localSheetId="0">#REF!</definedName>
    <definedName name="hoshu1">#REF!</definedName>
    <definedName name="HOSHU2" localSheetId="0">#REF!</definedName>
    <definedName name="HOSHU2">#REF!</definedName>
    <definedName name="HOST通信時間" localSheetId="0">#REF!</definedName>
    <definedName name="HOST通信時間">#REF!</definedName>
    <definedName name="hosyu" localSheetId="0">#REF!</definedName>
    <definedName name="hosyu">#REF!</definedName>
    <definedName name="Hours_a_day" localSheetId="0">#REF!</definedName>
    <definedName name="Hours_a_day">#REF!</definedName>
    <definedName name="HTML_CodePage" hidden="1">932</definedName>
    <definedName name="HTML_Control" localSheetId="0" hidden="1">{"'表紙'!$A$1:$W$39"}</definedName>
    <definedName name="HTML_Control" hidden="1">{"'表紙'!$A$1:$W$39"}</definedName>
    <definedName name="HTML_Description" hidden="1">""</definedName>
    <definedName name="HTML_Email" hidden="1">""</definedName>
    <definedName name="HTML_Header" hidden="1">"表紙"</definedName>
    <definedName name="HTML_LastUpdate" hidden="1">"99/05/04"</definedName>
    <definedName name="HTML_LineAfter" hidden="1">FALSE</definedName>
    <definedName name="HTML_LineBefore" hidden="1">FALSE</definedName>
    <definedName name="HTML_Name" hidden="1">"Toyo"</definedName>
    <definedName name="HTML_OBDlg2" hidden="1">TRUE</definedName>
    <definedName name="HTML_OBDlg3" hidden="1">TRUE</definedName>
    <definedName name="HTML_OBDlg4" hidden="1">TRUE</definedName>
    <definedName name="HTML_OS" hidden="1">0</definedName>
    <definedName name="HTML_PathFile" hidden="1">"C:\temp\MyHTML.htm"</definedName>
    <definedName name="HTML_PathTemplate" hidden="1">"C:\My Documents\HTMLTemp.htm"</definedName>
    <definedName name="HTML_Title" hidden="1">"見積検討会"</definedName>
    <definedName name="HTML1_1" hidden="1">"'[残件リスト（出荷時）.xls]残件ﾘｽﾄ全体'!$A$1:$L$68"</definedName>
    <definedName name="HTML1_10" hidden="1">""</definedName>
    <definedName name="HTML1_11" hidden="1">1</definedName>
    <definedName name="HTML1_12" hidden="1">"H:\西長沢\FAQ\西長沢残件リスト.htm"</definedName>
    <definedName name="HTML1_2" hidden="1">1</definedName>
    <definedName name="HTML1_3" hidden="1">"残件リスト（出荷時）.xls"</definedName>
    <definedName name="HTML1_4" hidden="1">"残件ﾘｽﾄ全体"</definedName>
    <definedName name="HTML1_5" hidden="1">""</definedName>
    <definedName name="HTML1_6" hidden="1">-4146</definedName>
    <definedName name="HTML1_7" hidden="1">-4146</definedName>
    <definedName name="HTML1_8" hidden="1">"97/12/19"</definedName>
    <definedName name="HTML1_9" hidden="1">"fukuyama"</definedName>
    <definedName name="HTMLCount" hidden="1">1</definedName>
    <definedName name="HUB">[27]リスト!$F$2:$F$28</definedName>
    <definedName name="HW" localSheetId="0">#REF!</definedName>
    <definedName name="HW">#REF!</definedName>
    <definedName name="HW値引率" localSheetId="0">#REF!</definedName>
    <definedName name="HW値引率">#REF!</definedName>
    <definedName name="Ｉ" localSheetId="0" hidden="1">'[21]#REF'!#REF!</definedName>
    <definedName name="Ｉ" hidden="1">'[21]#REF'!#REF!</definedName>
    <definedName name="idc" localSheetId="0">[28]概算見積書!#REF!</definedName>
    <definedName name="idc">[28]概算見積書!#REF!</definedName>
    <definedName name="IMET_T">[29]Sheet1!$B$5</definedName>
    <definedName name="in_BPCostRatio_Chg3" localSheetId="0">#REF!</definedName>
    <definedName name="in_BPCostRatio_Chg3">#REF!</definedName>
    <definedName name="in_CfsuMM_Chg3" localSheetId="0">#REF!</definedName>
    <definedName name="in_CfsuMM_Chg3">#REF!</definedName>
    <definedName name="in_CfsuWorkTime_Chg3" localSheetId="0">#REF!</definedName>
    <definedName name="in_CfsuWorkTime_Chg3">#REF!</definedName>
    <definedName name="in_CreationDay" localSheetId="0">#REF!</definedName>
    <definedName name="in_CreationDay">#REF!</definedName>
    <definedName name="in_CreationDay_s" localSheetId="0">#REF!</definedName>
    <definedName name="in_CreationDay_s">#REF!</definedName>
    <definedName name="in_CSFPA_flag" localSheetId="0">#REF!</definedName>
    <definedName name="in_CSFPA_flag">#REF!</definedName>
    <definedName name="in_CustomerName" localSheetId="0">#REF!</definedName>
    <definedName name="in_CustomerName">#REF!</definedName>
    <definedName name="in_D3R_flag" localSheetId="0">#REF!</definedName>
    <definedName name="in_D3R_flag">#REF!</definedName>
    <definedName name="in_Division" localSheetId="0">#REF!</definedName>
    <definedName name="in_Division">#REF!</definedName>
    <definedName name="in_FPMM_Chg3" localSheetId="0">#REF!</definedName>
    <definedName name="in_FPMM_Chg3">#REF!</definedName>
    <definedName name="in_FPWorkTime_Chg3" localSheetId="0">#REF!</definedName>
    <definedName name="in_FPWorkTime_Chg3">#REF!</definedName>
    <definedName name="in_FP計測時間_Chg3" localSheetId="0">#REF!</definedName>
    <definedName name="in_FP計測時間_Chg3">#REF!</definedName>
    <definedName name="in_MainService" localSheetId="0">#REF!</definedName>
    <definedName name="in_MainService">#REF!</definedName>
    <definedName name="in_Number" localSheetId="0">#REF!</definedName>
    <definedName name="in_Number">#REF!</definedName>
    <definedName name="in_PL_No" localSheetId="0">#REF!</definedName>
    <definedName name="in_PL_No">#REF!</definedName>
    <definedName name="in_ProjCode1" localSheetId="0">#REF!</definedName>
    <definedName name="in_ProjCode1">#REF!</definedName>
    <definedName name="in_ProjCode2" localSheetId="0">#REF!</definedName>
    <definedName name="in_ProjCode2">#REF!</definedName>
    <definedName name="in_ProjCode3" localSheetId="0">#REF!</definedName>
    <definedName name="in_ProjCode3">#REF!</definedName>
    <definedName name="in_ProjCode4" localSheetId="0">#REF!</definedName>
    <definedName name="in_ProjCode4">#REF!</definedName>
    <definedName name="in_ProjLeader" localSheetId="0">#REF!</definedName>
    <definedName name="in_ProjLeader">#REF!</definedName>
    <definedName name="in_ProjLeader_s" localSheetId="0">#REF!</definedName>
    <definedName name="in_ProjLeader_s">#REF!</definedName>
    <definedName name="in_ProjName" localSheetId="0">#REF!</definedName>
    <definedName name="in_ProjName">#REF!</definedName>
    <definedName name="in_StepMM_Chg3" localSheetId="0">#REF!</definedName>
    <definedName name="in_StepMM_Chg3">#REF!</definedName>
    <definedName name="in_StepWorkTime_Chg3" localSheetId="0">#REF!</definedName>
    <definedName name="in_StepWorkTime_Chg3">#REF!</definedName>
    <definedName name="in_sum_Cfsu" localSheetId="0">#REF!</definedName>
    <definedName name="in_sum_Cfsu">#REF!</definedName>
    <definedName name="in_sum_Cfsu_1" localSheetId="0">#REF!</definedName>
    <definedName name="in_sum_Cfsu_1">#REF!</definedName>
    <definedName name="in_sum_Cfsu_2" localSheetId="0">#REF!</definedName>
    <definedName name="in_sum_Cfsu_2">#REF!</definedName>
    <definedName name="in_sum_Cfsu_3" localSheetId="0">#REF!</definedName>
    <definedName name="in_sum_Cfsu_3">#REF!</definedName>
    <definedName name="in_sum_Cfsu_4" localSheetId="0">#REF!</definedName>
    <definedName name="in_sum_Cfsu_4">#REF!</definedName>
    <definedName name="in_sum_Cfsu_5" localSheetId="0">#REF!</definedName>
    <definedName name="in_sum_Cfsu_5">#REF!</definedName>
    <definedName name="in_sum_Cfsu_6" localSheetId="0">#REF!</definedName>
    <definedName name="in_sum_Cfsu_6">#REF!</definedName>
    <definedName name="in_sum_Cfsu_o" localSheetId="0">#REF!</definedName>
    <definedName name="in_sum_Cfsu_o">#REF!</definedName>
    <definedName name="in_sum_Cfsu_s" localSheetId="0">#REF!</definedName>
    <definedName name="in_sum_Cfsu_s">#REF!</definedName>
    <definedName name="in_sum_Cfsu_t" localSheetId="0">#REF!</definedName>
    <definedName name="in_sum_Cfsu_t">#REF!</definedName>
    <definedName name="in_sum_CfsuMM" localSheetId="0">#REF!</definedName>
    <definedName name="in_sum_CfsuMM">#REF!</definedName>
    <definedName name="in_sum_CfsuMM_1" localSheetId="0">#REF!</definedName>
    <definedName name="in_sum_CfsuMM_1">#REF!</definedName>
    <definedName name="in_sum_CfsuMM_2" localSheetId="0">#REF!</definedName>
    <definedName name="in_sum_CfsuMM_2">#REF!</definedName>
    <definedName name="in_sum_CfsuMM_3" localSheetId="0">#REF!</definedName>
    <definedName name="in_sum_CfsuMM_3">#REF!</definedName>
    <definedName name="in_sum_CfsuMM_4" localSheetId="0">#REF!</definedName>
    <definedName name="in_sum_CfsuMM_4">#REF!</definedName>
    <definedName name="in_sum_CfsuMM_5" localSheetId="0">#REF!</definedName>
    <definedName name="in_sum_CfsuMM_5">#REF!</definedName>
    <definedName name="in_sum_CfsuMM_6" localSheetId="0">#REF!</definedName>
    <definedName name="in_sum_CfsuMM_6">#REF!</definedName>
    <definedName name="in_sum_CfsuMM_o" localSheetId="0">#REF!</definedName>
    <definedName name="in_sum_CfsuMM_o">#REF!</definedName>
    <definedName name="in_sum_CfsuMM_s" localSheetId="0">#REF!</definedName>
    <definedName name="in_sum_CfsuMM_s">#REF!</definedName>
    <definedName name="in_sum_CfsuMM_t" localSheetId="0">#REF!</definedName>
    <definedName name="in_sum_CfsuMM_t">#REF!</definedName>
    <definedName name="in_sum_FP数" localSheetId="0">#REF!</definedName>
    <definedName name="in_sum_FP数">#REF!</definedName>
    <definedName name="in_sum_FP数_1" localSheetId="0">#REF!</definedName>
    <definedName name="in_sum_FP数_1">#REF!</definedName>
    <definedName name="in_sum_FP数_2" localSheetId="0">#REF!</definedName>
    <definedName name="in_sum_FP数_2">#REF!</definedName>
    <definedName name="in_sum_FP数_3" localSheetId="0">#REF!</definedName>
    <definedName name="in_sum_FP数_3">#REF!</definedName>
    <definedName name="in_sum_FP数_4" localSheetId="0">#REF!</definedName>
    <definedName name="in_sum_FP数_4">#REF!</definedName>
    <definedName name="in_sum_FP数_5" localSheetId="0">#REF!</definedName>
    <definedName name="in_sum_FP数_5">#REF!</definedName>
    <definedName name="in_sum_FP数_6" localSheetId="0">#REF!</definedName>
    <definedName name="in_sum_FP数_6">#REF!</definedName>
    <definedName name="in_sum_FP数_o" localSheetId="0">#REF!</definedName>
    <definedName name="in_sum_FP数_o">#REF!</definedName>
    <definedName name="in_sum_FP数_s" localSheetId="0">#REF!</definedName>
    <definedName name="in_sum_FP数_s">#REF!</definedName>
    <definedName name="in_sum_FP数_t" localSheetId="0">#REF!</definedName>
    <definedName name="in_sum_FP数_t">#REF!</definedName>
    <definedName name="in_sum_FP数MM" localSheetId="0">#REF!</definedName>
    <definedName name="in_sum_FP数MM">#REF!</definedName>
    <definedName name="in_sum_FP数MM_1" localSheetId="0">#REF!</definedName>
    <definedName name="in_sum_FP数MM_1">#REF!</definedName>
    <definedName name="in_sum_FP数MM_2" localSheetId="0">#REF!</definedName>
    <definedName name="in_sum_FP数MM_2">#REF!</definedName>
    <definedName name="in_sum_FP数MM_3" localSheetId="0">#REF!</definedName>
    <definedName name="in_sum_FP数MM_3">#REF!</definedName>
    <definedName name="in_sum_FP数MM_4" localSheetId="0">#REF!</definedName>
    <definedName name="in_sum_FP数MM_4">#REF!</definedName>
    <definedName name="in_sum_FP数MM_5" localSheetId="0">#REF!</definedName>
    <definedName name="in_sum_FP数MM_5">#REF!</definedName>
    <definedName name="in_sum_FP数MM_6" localSheetId="0">#REF!</definedName>
    <definedName name="in_sum_FP数MM_6">#REF!</definedName>
    <definedName name="in_sum_FP数MM_o" localSheetId="0">#REF!</definedName>
    <definedName name="in_sum_FP数MM_o">#REF!</definedName>
    <definedName name="in_sum_FP数MM_s" localSheetId="0">#REF!</definedName>
    <definedName name="in_sum_FP数MM_s">#REF!</definedName>
    <definedName name="in_sum_FP数MM_t" localSheetId="0">#REF!</definedName>
    <definedName name="in_sum_FP数MM_t">#REF!</definedName>
    <definedName name="in_sum_Step" localSheetId="0">#REF!</definedName>
    <definedName name="in_sum_Step">#REF!</definedName>
    <definedName name="in_sum_Step_1" localSheetId="0">#REF!</definedName>
    <definedName name="in_sum_Step_1">#REF!</definedName>
    <definedName name="in_sum_Step_2" localSheetId="0">#REF!</definedName>
    <definedName name="in_sum_Step_2">#REF!</definedName>
    <definedName name="in_sum_Step_3" localSheetId="0">#REF!</definedName>
    <definedName name="in_sum_Step_3">#REF!</definedName>
    <definedName name="in_sum_Step_4" localSheetId="0">#REF!</definedName>
    <definedName name="in_sum_Step_4">#REF!</definedName>
    <definedName name="in_sum_Step_5" localSheetId="0">#REF!</definedName>
    <definedName name="in_sum_Step_5">#REF!</definedName>
    <definedName name="in_sum_Step_6" localSheetId="0">#REF!</definedName>
    <definedName name="in_sum_Step_6">#REF!</definedName>
    <definedName name="in_sum_Step_o" localSheetId="0">#REF!</definedName>
    <definedName name="in_sum_Step_o">#REF!</definedName>
    <definedName name="in_sum_Step_s" localSheetId="0">#REF!</definedName>
    <definedName name="in_sum_Step_s">#REF!</definedName>
    <definedName name="in_sum_Step_t" localSheetId="0">#REF!</definedName>
    <definedName name="in_sum_Step_t">#REF!</definedName>
    <definedName name="in_sum_StepMM" localSheetId="0">#REF!</definedName>
    <definedName name="in_sum_StepMM">#REF!</definedName>
    <definedName name="in_sum_StepMM_1" localSheetId="0">#REF!</definedName>
    <definedName name="in_sum_StepMM_1">#REF!</definedName>
    <definedName name="in_sum_StepMM_2" localSheetId="0">#REF!</definedName>
    <definedName name="in_sum_StepMM_2">#REF!</definedName>
    <definedName name="in_sum_StepMM_3" localSheetId="0">#REF!</definedName>
    <definedName name="in_sum_StepMM_3">#REF!</definedName>
    <definedName name="in_sum_StepMM_4" localSheetId="0">#REF!</definedName>
    <definedName name="in_sum_StepMM_4">#REF!</definedName>
    <definedName name="in_sum_StepMM_5" localSheetId="0">#REF!</definedName>
    <definedName name="in_sum_StepMM_5">#REF!</definedName>
    <definedName name="in_sum_StepMM_6" localSheetId="0">#REF!</definedName>
    <definedName name="in_sum_StepMM_6">#REF!</definedName>
    <definedName name="in_sum_StepMM_o" localSheetId="0">#REF!</definedName>
    <definedName name="in_sum_StepMM_o">#REF!</definedName>
    <definedName name="in_sum_StepMM_s" localSheetId="0">#REF!</definedName>
    <definedName name="in_sum_StepMM_s">#REF!</definedName>
    <definedName name="in_sum_StepMM_t" localSheetId="0">#REF!</definedName>
    <definedName name="in_sum_StepMM_t">#REF!</definedName>
    <definedName name="in_sum_STﾊﾞｸﾞ数" localSheetId="0">#REF!</definedName>
    <definedName name="in_sum_STﾊﾞｸﾞ数">#REF!</definedName>
    <definedName name="in_sum_STﾊﾞｸﾞ数_1" localSheetId="0">#REF!</definedName>
    <definedName name="in_sum_STﾊﾞｸﾞ数_1">#REF!</definedName>
    <definedName name="in_sum_STﾊﾞｸﾞ数_2" localSheetId="0">#REF!</definedName>
    <definedName name="in_sum_STﾊﾞｸﾞ数_2">#REF!</definedName>
    <definedName name="in_sum_STﾊﾞｸﾞ数_3" localSheetId="0">#REF!</definedName>
    <definedName name="in_sum_STﾊﾞｸﾞ数_3">#REF!</definedName>
    <definedName name="in_sum_STﾊﾞｸﾞ数_4" localSheetId="0">#REF!</definedName>
    <definedName name="in_sum_STﾊﾞｸﾞ数_4">#REF!</definedName>
    <definedName name="in_sum_STﾊﾞｸﾞ数_5" localSheetId="0">#REF!</definedName>
    <definedName name="in_sum_STﾊﾞｸﾞ数_5">#REF!</definedName>
    <definedName name="in_sum_STﾊﾞｸﾞ数_6" localSheetId="0">#REF!</definedName>
    <definedName name="in_sum_STﾊﾞｸﾞ数_6">#REF!</definedName>
    <definedName name="in_sum_STﾊﾞｸﾞ数_o" localSheetId="0">#REF!</definedName>
    <definedName name="in_sum_STﾊﾞｸﾞ数_o">#REF!</definedName>
    <definedName name="in_sum_STﾊﾞｸﾞ数_s" localSheetId="0">#REF!</definedName>
    <definedName name="in_sum_STﾊﾞｸﾞ数_s">#REF!</definedName>
    <definedName name="in_sum_STﾊﾞｸﾞ数_t" localSheetId="0">#REF!</definedName>
    <definedName name="in_sum_STﾊﾞｸﾞ数_t">#REF!</definedName>
    <definedName name="in_sum_STﾊﾞｸﾞ数FP" localSheetId="0">#REF!</definedName>
    <definedName name="in_sum_STﾊﾞｸﾞ数FP">#REF!</definedName>
    <definedName name="in_sum_STﾊﾞｸﾞ数FP_1" localSheetId="0">#REF!</definedName>
    <definedName name="in_sum_STﾊﾞｸﾞ数FP_1">#REF!</definedName>
    <definedName name="in_sum_STﾊﾞｸﾞ数FP_2" localSheetId="0">#REF!</definedName>
    <definedName name="in_sum_STﾊﾞｸﾞ数FP_2">#REF!</definedName>
    <definedName name="in_sum_STﾊﾞｸﾞ数FP_3" localSheetId="0">#REF!</definedName>
    <definedName name="in_sum_STﾊﾞｸﾞ数FP_3">#REF!</definedName>
    <definedName name="in_sum_STﾊﾞｸﾞ数FP_4" localSheetId="0">#REF!</definedName>
    <definedName name="in_sum_STﾊﾞｸﾞ数FP_4">#REF!</definedName>
    <definedName name="in_sum_STﾊﾞｸﾞ数FP_5" localSheetId="0">#REF!</definedName>
    <definedName name="in_sum_STﾊﾞｸﾞ数FP_5">#REF!</definedName>
    <definedName name="in_sum_STﾊﾞｸﾞ数FP_6" localSheetId="0">#REF!</definedName>
    <definedName name="in_sum_STﾊﾞｸﾞ数FP_6">#REF!</definedName>
    <definedName name="in_sum_STﾊﾞｸﾞ数FP_o" localSheetId="0">#REF!</definedName>
    <definedName name="in_sum_STﾊﾞｸﾞ数FP_o">#REF!</definedName>
    <definedName name="in_sum_STﾊﾞｸﾞ数FP_s" localSheetId="0">#REF!</definedName>
    <definedName name="in_sum_STﾊﾞｸﾞ数FP_s">#REF!</definedName>
    <definedName name="in_sum_STﾊﾞｸﾞ数FP_t" localSheetId="0">#REF!</definedName>
    <definedName name="in_sum_STﾊﾞｸﾞ数FP_t">#REF!</definedName>
    <definedName name="in_sum_ST件数" localSheetId="0">#REF!</definedName>
    <definedName name="in_sum_ST件数">#REF!</definedName>
    <definedName name="in_sum_ST件数_1" localSheetId="0">#REF!</definedName>
    <definedName name="in_sum_ST件数_1">#REF!</definedName>
    <definedName name="in_sum_ST件数_2" localSheetId="0">#REF!</definedName>
    <definedName name="in_sum_ST件数_2">#REF!</definedName>
    <definedName name="in_sum_ST件数_3" localSheetId="0">#REF!</definedName>
    <definedName name="in_sum_ST件数_3">#REF!</definedName>
    <definedName name="in_sum_ST件数_4" localSheetId="0">#REF!</definedName>
    <definedName name="in_sum_ST件数_4">#REF!</definedName>
    <definedName name="in_sum_ST件数_5" localSheetId="0">#REF!</definedName>
    <definedName name="in_sum_ST件数_5">#REF!</definedName>
    <definedName name="in_sum_ST件数_6" localSheetId="0">#REF!</definedName>
    <definedName name="in_sum_ST件数_6">#REF!</definedName>
    <definedName name="in_sum_ST件数_o" localSheetId="0">#REF!</definedName>
    <definedName name="in_sum_ST件数_o">#REF!</definedName>
    <definedName name="in_sum_ST件数_s" localSheetId="0">#REF!</definedName>
    <definedName name="in_sum_ST件数_s">#REF!</definedName>
    <definedName name="in_sum_ST件数_t" localSheetId="0">#REF!</definedName>
    <definedName name="in_sum_ST件数_t">#REF!</definedName>
    <definedName name="in_sum_ST件数FP" localSheetId="0">#REF!</definedName>
    <definedName name="in_sum_ST件数FP">#REF!</definedName>
    <definedName name="in_sum_ST件数FP_1" localSheetId="0">#REF!</definedName>
    <definedName name="in_sum_ST件数FP_1">#REF!</definedName>
    <definedName name="in_sum_ST件数FP_2" localSheetId="0">#REF!</definedName>
    <definedName name="in_sum_ST件数FP_2">#REF!</definedName>
    <definedName name="in_sum_ST件数FP_3" localSheetId="0">#REF!</definedName>
    <definedName name="in_sum_ST件数FP_3">#REF!</definedName>
    <definedName name="in_sum_ST件数FP_4" localSheetId="0">#REF!</definedName>
    <definedName name="in_sum_ST件数FP_4">#REF!</definedName>
    <definedName name="in_sum_ST件数FP_5" localSheetId="0">#REF!</definedName>
    <definedName name="in_sum_ST件数FP_5">#REF!</definedName>
    <definedName name="in_sum_ST件数FP_6" localSheetId="0">#REF!</definedName>
    <definedName name="in_sum_ST件数FP_6">#REF!</definedName>
    <definedName name="in_sum_ST件数FP_o" localSheetId="0">#REF!</definedName>
    <definedName name="in_sum_ST件数FP_o">#REF!</definedName>
    <definedName name="in_sum_ST件数FP_s" localSheetId="0">#REF!</definedName>
    <definedName name="in_sum_ST件数FP_s">#REF!</definedName>
    <definedName name="in_sum_ST件数FP_t" localSheetId="0">#REF!</definedName>
    <definedName name="in_sum_ST件数FP_t">#REF!</definedName>
    <definedName name="in_sum_TotalMM" localSheetId="0">#REF!</definedName>
    <definedName name="in_sum_TotalMM">#REF!</definedName>
    <definedName name="in_sum_TotalMM_1" localSheetId="0">#REF!</definedName>
    <definedName name="in_sum_TotalMM_1">#REF!</definedName>
    <definedName name="in_sum_TotalMM_2" localSheetId="0">#REF!</definedName>
    <definedName name="in_sum_TotalMM_2">#REF!</definedName>
    <definedName name="in_sum_TotalMM_3" localSheetId="0">#REF!</definedName>
    <definedName name="in_sum_TotalMM_3">#REF!</definedName>
    <definedName name="in_sum_TotalMM_4" localSheetId="0">#REF!</definedName>
    <definedName name="in_sum_TotalMM_4">#REF!</definedName>
    <definedName name="in_sum_TotalMM_5" localSheetId="0">#REF!</definedName>
    <definedName name="in_sum_TotalMM_5">#REF!</definedName>
    <definedName name="in_sum_TotalMM_6" localSheetId="0">#REF!</definedName>
    <definedName name="in_sum_TotalMM_6">#REF!</definedName>
    <definedName name="in_sum_TotalMM_o" localSheetId="0">#REF!</definedName>
    <definedName name="in_sum_TotalMM_o">#REF!</definedName>
    <definedName name="in_sum_TotalMM_s" localSheetId="0">#REF!</definedName>
    <definedName name="in_sum_TotalMM_s">#REF!</definedName>
    <definedName name="in_sum_TotalMM_t" localSheetId="0">#REF!</definedName>
    <definedName name="in_sum_TotalMM_t">#REF!</definedName>
    <definedName name="in_sum_ｼｽﾃﾑMM" localSheetId="0">#REF!</definedName>
    <definedName name="in_sum_ｼｽﾃﾑMM">#REF!</definedName>
    <definedName name="in_sum_ｼｽﾃﾑMM_1" localSheetId="0">#REF!</definedName>
    <definedName name="in_sum_ｼｽﾃﾑMM_1">#REF!</definedName>
    <definedName name="in_sum_ｼｽﾃﾑMM_2" localSheetId="0">#REF!</definedName>
    <definedName name="in_sum_ｼｽﾃﾑMM_2">#REF!</definedName>
    <definedName name="in_sum_ｼｽﾃﾑMM_3" localSheetId="0">#REF!</definedName>
    <definedName name="in_sum_ｼｽﾃﾑMM_3">#REF!</definedName>
    <definedName name="in_sum_ｼｽﾃﾑMM_4" localSheetId="0">#REF!</definedName>
    <definedName name="in_sum_ｼｽﾃﾑMM_4">#REF!</definedName>
    <definedName name="in_sum_ｼｽﾃﾑMM_5" localSheetId="0">#REF!</definedName>
    <definedName name="in_sum_ｼｽﾃﾑMM_5">#REF!</definedName>
    <definedName name="in_sum_ｼｽﾃﾑMM_6" localSheetId="0">#REF!</definedName>
    <definedName name="in_sum_ｼｽﾃﾑMM_6">#REF!</definedName>
    <definedName name="in_sum_ｼｽﾃﾑMM_o" localSheetId="0">#REF!</definedName>
    <definedName name="in_sum_ｼｽﾃﾑMM_o">#REF!</definedName>
    <definedName name="in_sum_ｼｽﾃﾑMM_s" localSheetId="0">#REF!</definedName>
    <definedName name="in_sum_ｼｽﾃﾑMM_s">#REF!</definedName>
    <definedName name="in_sum_ｼｽﾃﾑMM_t" localSheetId="0">#REF!</definedName>
    <definedName name="in_sum_ｼｽﾃﾑMM_t">#REF!</definedName>
    <definedName name="in_sum_その他規模" localSheetId="0">#REF!</definedName>
    <definedName name="in_sum_その他規模">#REF!</definedName>
    <definedName name="in_sum_その他規模_1" localSheetId="0">#REF!</definedName>
    <definedName name="in_sum_その他規模_1">#REF!</definedName>
    <definedName name="in_sum_その他規模_2" localSheetId="0">#REF!</definedName>
    <definedName name="in_sum_その他規模_2">#REF!</definedName>
    <definedName name="in_sum_その他規模_3" localSheetId="0">#REF!</definedName>
    <definedName name="in_sum_その他規模_3">#REF!</definedName>
    <definedName name="in_sum_その他規模_4" localSheetId="0">#REF!</definedName>
    <definedName name="in_sum_その他規模_4">#REF!</definedName>
    <definedName name="in_sum_その他規模_5" localSheetId="0">#REF!</definedName>
    <definedName name="in_sum_その他規模_5">#REF!</definedName>
    <definedName name="in_sum_その他規模_6" localSheetId="0">#REF!</definedName>
    <definedName name="in_sum_その他規模_6">#REF!</definedName>
    <definedName name="in_sum_その他規模_o" localSheetId="0">#REF!</definedName>
    <definedName name="in_sum_その他規模_o">#REF!</definedName>
    <definedName name="in_sum_その他規模_s" localSheetId="0">#REF!</definedName>
    <definedName name="in_sum_その他規模_s">#REF!</definedName>
    <definedName name="in_sum_その他規模_t" localSheetId="0">#REF!</definedName>
    <definedName name="in_sum_その他規模_t">#REF!</definedName>
    <definedName name="in_sum_その他規模MM" localSheetId="0">#REF!</definedName>
    <definedName name="in_sum_その他規模MM">#REF!</definedName>
    <definedName name="in_sum_その他規模MM_1" localSheetId="0">#REF!</definedName>
    <definedName name="in_sum_その他規模MM_1">#REF!</definedName>
    <definedName name="in_sum_その他規模MM_2" localSheetId="0">#REF!</definedName>
    <definedName name="in_sum_その他規模MM_2">#REF!</definedName>
    <definedName name="in_sum_その他規模MM_3" localSheetId="0">#REF!</definedName>
    <definedName name="in_sum_その他規模MM_3">#REF!</definedName>
    <definedName name="in_sum_その他規模MM_4" localSheetId="0">#REF!</definedName>
    <definedName name="in_sum_その他規模MM_4">#REF!</definedName>
    <definedName name="in_sum_その他規模MM_5" localSheetId="0">#REF!</definedName>
    <definedName name="in_sum_その他規模MM_5">#REF!</definedName>
    <definedName name="in_sum_その他規模MM_6" localSheetId="0">#REF!</definedName>
    <definedName name="in_sum_その他規模MM_6">#REF!</definedName>
    <definedName name="in_sum_その他規模MM_o" localSheetId="0">#REF!</definedName>
    <definedName name="in_sum_その他規模MM_o">#REF!</definedName>
    <definedName name="in_sum_その他規模MM_s" localSheetId="0">#REF!</definedName>
    <definedName name="in_sum_その他規模MM_s">#REF!</definedName>
    <definedName name="in_sum_その他規模MM_t" localSheetId="0">#REF!</definedName>
    <definedName name="in_sum_その他規模MM_t">#REF!</definedName>
    <definedName name="in_sum_移行MM" localSheetId="0">#REF!</definedName>
    <definedName name="in_sum_移行MM">#REF!</definedName>
    <definedName name="in_sum_移行MM_1" localSheetId="0">#REF!</definedName>
    <definedName name="in_sum_移行MM_1">#REF!</definedName>
    <definedName name="in_sum_移行MM_2" localSheetId="0">#REF!</definedName>
    <definedName name="in_sum_移行MM_2">#REF!</definedName>
    <definedName name="in_sum_移行MM_3" localSheetId="0">#REF!</definedName>
    <definedName name="in_sum_移行MM_3">#REF!</definedName>
    <definedName name="in_sum_移行MM_4" localSheetId="0">#REF!</definedName>
    <definedName name="in_sum_移行MM_4">#REF!</definedName>
    <definedName name="in_sum_移行MM_5" localSheetId="0">#REF!</definedName>
    <definedName name="in_sum_移行MM_5">#REF!</definedName>
    <definedName name="in_sum_移行MM_6" localSheetId="0">#REF!</definedName>
    <definedName name="in_sum_移行MM_6">#REF!</definedName>
    <definedName name="in_sum_移行MM_o" localSheetId="0">#REF!</definedName>
    <definedName name="in_sum_移行MM_o">#REF!</definedName>
    <definedName name="in_sum_移行MM_s" localSheetId="0">#REF!</definedName>
    <definedName name="in_sum_移行MM_s">#REF!</definedName>
    <definedName name="in_sum_移行MM_t" localSheetId="0">#REF!</definedName>
    <definedName name="in_sum_移行MM_t">#REF!</definedName>
    <definedName name="in_sum_管理MM" localSheetId="0">#REF!</definedName>
    <definedName name="in_sum_管理MM">#REF!</definedName>
    <definedName name="in_sum_管理MM_1" localSheetId="0">#REF!</definedName>
    <definedName name="in_sum_管理MM_1">#REF!</definedName>
    <definedName name="in_sum_管理MM_2" localSheetId="0">#REF!</definedName>
    <definedName name="in_sum_管理MM_2">#REF!</definedName>
    <definedName name="in_sum_管理MM_3" localSheetId="0">#REF!</definedName>
    <definedName name="in_sum_管理MM_3">#REF!</definedName>
    <definedName name="in_sum_管理MM_4" localSheetId="0">#REF!</definedName>
    <definedName name="in_sum_管理MM_4">#REF!</definedName>
    <definedName name="in_sum_管理MM_5" localSheetId="0">#REF!</definedName>
    <definedName name="in_sum_管理MM_5">#REF!</definedName>
    <definedName name="in_sum_管理MM_6" localSheetId="0">#REF!</definedName>
    <definedName name="in_sum_管理MM_6">#REF!</definedName>
    <definedName name="in_sum_管理MM_o" localSheetId="0">#REF!</definedName>
    <definedName name="in_sum_管理MM_o">#REF!</definedName>
    <definedName name="in_sum_管理MM_s" localSheetId="0">#REF!</definedName>
    <definedName name="in_sum_管理MM_s">#REF!</definedName>
    <definedName name="in_sum_管理MM_t" localSheetId="0">#REF!</definedName>
    <definedName name="in_sum_管理MM_t">#REF!</definedName>
    <definedName name="in_sum_基本MM" localSheetId="0">#REF!</definedName>
    <definedName name="in_sum_基本MM">#REF!</definedName>
    <definedName name="in_sum_基本MM_1" localSheetId="0">#REF!</definedName>
    <definedName name="in_sum_基本MM_1">#REF!</definedName>
    <definedName name="in_sum_基本MM_2" localSheetId="0">#REF!</definedName>
    <definedName name="in_sum_基本MM_2">#REF!</definedName>
    <definedName name="in_sum_基本MM_3" localSheetId="0">#REF!</definedName>
    <definedName name="in_sum_基本MM_3">#REF!</definedName>
    <definedName name="in_sum_基本MM_4" localSheetId="0">#REF!</definedName>
    <definedName name="in_sum_基本MM_4">#REF!</definedName>
    <definedName name="in_sum_基本MM_5" localSheetId="0">#REF!</definedName>
    <definedName name="in_sum_基本MM_5">#REF!</definedName>
    <definedName name="in_sum_基本MM_6" localSheetId="0">#REF!</definedName>
    <definedName name="in_sum_基本MM_6">#REF!</definedName>
    <definedName name="in_sum_基本MM_o" localSheetId="0">#REF!</definedName>
    <definedName name="in_sum_基本MM_o">#REF!</definedName>
    <definedName name="in_sum_基本MM_s" localSheetId="0">#REF!</definedName>
    <definedName name="in_sum_基本MM_s">#REF!</definedName>
    <definedName name="in_sum_基本MM_t" localSheetId="0">#REF!</definedName>
    <definedName name="in_sum_基本MM_t">#REF!</definedName>
    <definedName name="in_sum_作成MM" localSheetId="0">#REF!</definedName>
    <definedName name="in_sum_作成MM">#REF!</definedName>
    <definedName name="in_sum_作成MM_1" localSheetId="0">#REF!</definedName>
    <definedName name="in_sum_作成MM_1">#REF!</definedName>
    <definedName name="in_sum_作成MM_2" localSheetId="0">#REF!</definedName>
    <definedName name="in_sum_作成MM_2">#REF!</definedName>
    <definedName name="in_sum_作成MM_3" localSheetId="0">#REF!</definedName>
    <definedName name="in_sum_作成MM_3">#REF!</definedName>
    <definedName name="in_sum_作成MM_4" localSheetId="0">#REF!</definedName>
    <definedName name="in_sum_作成MM_4">#REF!</definedName>
    <definedName name="in_sum_作成MM_5" localSheetId="0">#REF!</definedName>
    <definedName name="in_sum_作成MM_5">#REF!</definedName>
    <definedName name="in_sum_作成MM_6" localSheetId="0">#REF!</definedName>
    <definedName name="in_sum_作成MM_6">#REF!</definedName>
    <definedName name="in_sum_作成MM_o" localSheetId="0">#REF!</definedName>
    <definedName name="in_sum_作成MM_o">#REF!</definedName>
    <definedName name="in_sum_作成MM_s" localSheetId="0">#REF!</definedName>
    <definedName name="in_sum_作成MM_s">#REF!</definedName>
    <definedName name="in_sum_作成MM_t" localSheetId="0">#REF!</definedName>
    <definedName name="in_sum_作成MM_t">#REF!</definedName>
    <definedName name="in_sum_詳細MM" localSheetId="0">#REF!</definedName>
    <definedName name="in_sum_詳細MM">#REF!</definedName>
    <definedName name="in_sum_詳細MM_1" localSheetId="0">#REF!</definedName>
    <definedName name="in_sum_詳細MM_1">#REF!</definedName>
    <definedName name="in_sum_詳細MM_2" localSheetId="0">#REF!</definedName>
    <definedName name="in_sum_詳細MM_2">#REF!</definedName>
    <definedName name="in_sum_詳細MM_3" localSheetId="0">#REF!</definedName>
    <definedName name="in_sum_詳細MM_3">#REF!</definedName>
    <definedName name="in_sum_詳細MM_4" localSheetId="0">#REF!</definedName>
    <definedName name="in_sum_詳細MM_4">#REF!</definedName>
    <definedName name="in_sum_詳細MM_5" localSheetId="0">#REF!</definedName>
    <definedName name="in_sum_詳細MM_5">#REF!</definedName>
    <definedName name="in_sum_詳細MM_6" localSheetId="0">#REF!</definedName>
    <definedName name="in_sum_詳細MM_6">#REF!</definedName>
    <definedName name="in_sum_詳細MM_o" localSheetId="0">#REF!</definedName>
    <definedName name="in_sum_詳細MM_o">#REF!</definedName>
    <definedName name="in_sum_詳細MM_s" localSheetId="0">#REF!</definedName>
    <definedName name="in_sum_詳細MM_s">#REF!</definedName>
    <definedName name="in_sum_詳細MM_t" localSheetId="0">#REF!</definedName>
    <definedName name="in_sum_詳細MM_t">#REF!</definedName>
    <definedName name="in_sum_他MM" localSheetId="0">#REF!</definedName>
    <definedName name="in_sum_他MM">#REF!</definedName>
    <definedName name="in_sum_他MM_1" localSheetId="0">#REF!</definedName>
    <definedName name="in_sum_他MM_1">#REF!</definedName>
    <definedName name="in_sum_他MM_2" localSheetId="0">#REF!</definedName>
    <definedName name="in_sum_他MM_2">#REF!</definedName>
    <definedName name="in_sum_他MM_3" localSheetId="0">#REF!</definedName>
    <definedName name="in_sum_他MM_3">#REF!</definedName>
    <definedName name="in_sum_他MM_4" localSheetId="0">#REF!</definedName>
    <definedName name="in_sum_他MM_4">#REF!</definedName>
    <definedName name="in_sum_他MM_5" localSheetId="0">#REF!</definedName>
    <definedName name="in_sum_他MM_5">#REF!</definedName>
    <definedName name="in_sum_他MM_6" localSheetId="0">#REF!</definedName>
    <definedName name="in_sum_他MM_6">#REF!</definedName>
    <definedName name="in_sum_他MM_o" localSheetId="0">#REF!</definedName>
    <definedName name="in_sum_他MM_o">#REF!</definedName>
    <definedName name="in_sum_他MM_s" localSheetId="0">#REF!</definedName>
    <definedName name="in_sum_他MM_s">#REF!</definedName>
    <definedName name="in_sum_他MM_t" localSheetId="0">#REF!</definedName>
    <definedName name="in_sum_他MM_t">#REF!</definedName>
    <definedName name="in_sum_要件MM" localSheetId="0">#REF!</definedName>
    <definedName name="in_sum_要件MM">#REF!</definedName>
    <definedName name="in_sum_要件MM_1" localSheetId="0">#REF!</definedName>
    <definedName name="in_sum_要件MM_1">#REF!</definedName>
    <definedName name="in_sum_要件MM_2" localSheetId="0">#REF!</definedName>
    <definedName name="in_sum_要件MM_2">#REF!</definedName>
    <definedName name="in_sum_要件MM_3" localSheetId="0">#REF!</definedName>
    <definedName name="in_sum_要件MM_3">#REF!</definedName>
    <definedName name="in_sum_要件MM_4" localSheetId="0">#REF!</definedName>
    <definedName name="in_sum_要件MM_4">#REF!</definedName>
    <definedName name="in_sum_要件MM_5" localSheetId="0">#REF!</definedName>
    <definedName name="in_sum_要件MM_5">#REF!</definedName>
    <definedName name="in_sum_要件MM_6" localSheetId="0">#REF!</definedName>
    <definedName name="in_sum_要件MM_6">#REF!</definedName>
    <definedName name="in_sum_要件MM_o" localSheetId="0">#REF!</definedName>
    <definedName name="in_sum_要件MM_o">#REF!</definedName>
    <definedName name="in_sum_要件MM_s" localSheetId="0">#REF!</definedName>
    <definedName name="in_sum_要件MM_s">#REF!</definedName>
    <definedName name="in_sum_要件MM_t" localSheetId="0">#REF!</definedName>
    <definedName name="in_sum_要件MM_t">#REF!</definedName>
    <definedName name="in_sum_連結MM" localSheetId="0">#REF!</definedName>
    <definedName name="in_sum_連結MM">#REF!</definedName>
    <definedName name="in_sum_連結MM_1" localSheetId="0">#REF!</definedName>
    <definedName name="in_sum_連結MM_1">#REF!</definedName>
    <definedName name="in_sum_連結MM_2" localSheetId="0">#REF!</definedName>
    <definedName name="in_sum_連結MM_2">#REF!</definedName>
    <definedName name="in_sum_連結MM_3" localSheetId="0">#REF!</definedName>
    <definedName name="in_sum_連結MM_3">#REF!</definedName>
    <definedName name="in_sum_連結MM_4" localSheetId="0">#REF!</definedName>
    <definedName name="in_sum_連結MM_4">#REF!</definedName>
    <definedName name="in_sum_連結MM_5" localSheetId="0">#REF!</definedName>
    <definedName name="in_sum_連結MM_5">#REF!</definedName>
    <definedName name="in_sum_連結MM_6" localSheetId="0">#REF!</definedName>
    <definedName name="in_sum_連結MM_6">#REF!</definedName>
    <definedName name="in_sum_連結MM_o" localSheetId="0">#REF!</definedName>
    <definedName name="in_sum_連結MM_o">#REF!</definedName>
    <definedName name="in_sum_連結MM_s" localSheetId="0">#REF!</definedName>
    <definedName name="in_sum_連結MM_s">#REF!</definedName>
    <definedName name="in_sum_連結MM_t" localSheetId="0">#REF!</definedName>
    <definedName name="in_sum_連結MM_t">#REF!</definedName>
    <definedName name="in_sum_連結T件数" localSheetId="0">#REF!</definedName>
    <definedName name="in_sum_連結T件数">#REF!</definedName>
    <definedName name="in_sum_連結T件数_1" localSheetId="0">#REF!</definedName>
    <definedName name="in_sum_連結T件数_1">#REF!</definedName>
    <definedName name="in_sum_連結T件数_2" localSheetId="0">#REF!</definedName>
    <definedName name="in_sum_連結T件数_2">#REF!</definedName>
    <definedName name="in_sum_連結T件数_3" localSheetId="0">#REF!</definedName>
    <definedName name="in_sum_連結T件数_3">#REF!</definedName>
    <definedName name="in_sum_連結T件数_4" localSheetId="0">#REF!</definedName>
    <definedName name="in_sum_連結T件数_4">#REF!</definedName>
    <definedName name="in_sum_連結T件数_5" localSheetId="0">#REF!</definedName>
    <definedName name="in_sum_連結T件数_5">#REF!</definedName>
    <definedName name="in_sum_連結T件数_6" localSheetId="0">#REF!</definedName>
    <definedName name="in_sum_連結T件数_6">#REF!</definedName>
    <definedName name="in_sum_連結T件数_o" localSheetId="0">#REF!</definedName>
    <definedName name="in_sum_連結T件数_o">#REF!</definedName>
    <definedName name="in_sum_連結T件数_s" localSheetId="0">#REF!</definedName>
    <definedName name="in_sum_連結T件数_s">#REF!</definedName>
    <definedName name="in_sum_連結T件数_t" localSheetId="0">#REF!</definedName>
    <definedName name="in_sum_連結T件数_t">#REF!</definedName>
    <definedName name="in_sum_連結T件数FP" localSheetId="0">#REF!</definedName>
    <definedName name="in_sum_連結T件数FP">#REF!</definedName>
    <definedName name="in_sum_連結T件数FP_1" localSheetId="0">#REF!</definedName>
    <definedName name="in_sum_連結T件数FP_1">#REF!</definedName>
    <definedName name="in_sum_連結T件数FP_2" localSheetId="0">#REF!</definedName>
    <definedName name="in_sum_連結T件数FP_2">#REF!</definedName>
    <definedName name="in_sum_連結T件数FP_3" localSheetId="0">#REF!</definedName>
    <definedName name="in_sum_連結T件数FP_3">#REF!</definedName>
    <definedName name="in_sum_連結T件数FP_4" localSheetId="0">#REF!</definedName>
    <definedName name="in_sum_連結T件数FP_4">#REF!</definedName>
    <definedName name="in_sum_連結T件数FP_5" localSheetId="0">#REF!</definedName>
    <definedName name="in_sum_連結T件数FP_5">#REF!</definedName>
    <definedName name="in_sum_連結T件数FP_6" localSheetId="0">#REF!</definedName>
    <definedName name="in_sum_連結T件数FP_6">#REF!</definedName>
    <definedName name="in_sum_連結T件数FP_o" localSheetId="0">#REF!</definedName>
    <definedName name="in_sum_連結T件数FP_o">#REF!</definedName>
    <definedName name="in_sum_連結T件数FP_s" localSheetId="0">#REF!</definedName>
    <definedName name="in_sum_連結T件数FP_s">#REF!</definedName>
    <definedName name="in_sum_連結T件数FP_t" localSheetId="0">#REF!</definedName>
    <definedName name="in_sum_連結T件数FP_t">#REF!</definedName>
    <definedName name="in_sum_連結ﾊﾞｸﾞ数" localSheetId="0">#REF!</definedName>
    <definedName name="in_sum_連結ﾊﾞｸﾞ数">#REF!</definedName>
    <definedName name="in_sum_連結ﾊﾞｸﾞ数_1" localSheetId="0">#REF!</definedName>
    <definedName name="in_sum_連結ﾊﾞｸﾞ数_1">#REF!</definedName>
    <definedName name="in_sum_連結ﾊﾞｸﾞ数_2" localSheetId="0">#REF!</definedName>
    <definedName name="in_sum_連結ﾊﾞｸﾞ数_2">#REF!</definedName>
    <definedName name="in_sum_連結ﾊﾞｸﾞ数_3" localSheetId="0">#REF!</definedName>
    <definedName name="in_sum_連結ﾊﾞｸﾞ数_3">#REF!</definedName>
    <definedName name="in_sum_連結ﾊﾞｸﾞ数_4" localSheetId="0">#REF!</definedName>
    <definedName name="in_sum_連結ﾊﾞｸﾞ数_4">#REF!</definedName>
    <definedName name="in_sum_連結ﾊﾞｸﾞ数_5" localSheetId="0">#REF!</definedName>
    <definedName name="in_sum_連結ﾊﾞｸﾞ数_5">#REF!</definedName>
    <definedName name="in_sum_連結ﾊﾞｸﾞ数_6" localSheetId="0">#REF!</definedName>
    <definedName name="in_sum_連結ﾊﾞｸﾞ数_6">#REF!</definedName>
    <definedName name="in_sum_連結ﾊﾞｸﾞ数_o" localSheetId="0">#REF!</definedName>
    <definedName name="in_sum_連結ﾊﾞｸﾞ数_o">#REF!</definedName>
    <definedName name="in_sum_連結ﾊﾞｸﾞ数_s" localSheetId="0">#REF!</definedName>
    <definedName name="in_sum_連結ﾊﾞｸﾞ数_s">#REF!</definedName>
    <definedName name="in_sum_連結ﾊﾞｸﾞ数_t" localSheetId="0">#REF!</definedName>
    <definedName name="in_sum_連結ﾊﾞｸﾞ数_t">#REF!</definedName>
    <definedName name="in_sum_連結ﾊﾞｸﾞ数FP" localSheetId="0">#REF!</definedName>
    <definedName name="in_sum_連結ﾊﾞｸﾞ数FP">#REF!</definedName>
    <definedName name="in_sum_連結ﾊﾞｸﾞ数FP_1" localSheetId="0">#REF!</definedName>
    <definedName name="in_sum_連結ﾊﾞｸﾞ数FP_1">#REF!</definedName>
    <definedName name="in_sum_連結ﾊﾞｸﾞ数FP_2" localSheetId="0">#REF!</definedName>
    <definedName name="in_sum_連結ﾊﾞｸﾞ数FP_2">#REF!</definedName>
    <definedName name="in_sum_連結ﾊﾞｸﾞ数FP_3" localSheetId="0">#REF!</definedName>
    <definedName name="in_sum_連結ﾊﾞｸﾞ数FP_3">#REF!</definedName>
    <definedName name="in_sum_連結ﾊﾞｸﾞ数FP_4" localSheetId="0">#REF!</definedName>
    <definedName name="in_sum_連結ﾊﾞｸﾞ数FP_4">#REF!</definedName>
    <definedName name="in_sum_連結ﾊﾞｸﾞ数FP_5" localSheetId="0">#REF!</definedName>
    <definedName name="in_sum_連結ﾊﾞｸﾞ数FP_5">#REF!</definedName>
    <definedName name="in_sum_連結ﾊﾞｸﾞ数FP_6" localSheetId="0">#REF!</definedName>
    <definedName name="in_sum_連結ﾊﾞｸﾞ数FP_6">#REF!</definedName>
    <definedName name="in_sum_連結ﾊﾞｸﾞ数FP_o" localSheetId="0">#REF!</definedName>
    <definedName name="in_sum_連結ﾊﾞｸﾞ数FP_o">#REF!</definedName>
    <definedName name="in_sum_連結ﾊﾞｸﾞ数FP_s" localSheetId="0">#REF!</definedName>
    <definedName name="in_sum_連結ﾊﾞｸﾞ数FP_s">#REF!</definedName>
    <definedName name="in_sum_連結ﾊﾞｸﾞ数FP_t" localSheetId="0">#REF!</definedName>
    <definedName name="in_sum_連結ﾊﾞｸﾞ数FP_t">#REF!</definedName>
    <definedName name="in_SystemFeature" localSheetId="0">#REF!</definedName>
    <definedName name="in_SystemFeature">#REF!</definedName>
    <definedName name="in_SystemFunction" localSheetId="0">#REF!</definedName>
    <definedName name="in_SystemFunction">#REF!</definedName>
    <definedName name="in_SystemName" localSheetId="0">#REF!</definedName>
    <definedName name="in_SystemName">#REF!</definedName>
    <definedName name="in_その他規模" localSheetId="0">#REF!</definedName>
    <definedName name="in_その他規模">#REF!</definedName>
    <definedName name="in_その他規模_Chg1" localSheetId="0">#REF!</definedName>
    <definedName name="in_その他規模_Chg1">#REF!</definedName>
    <definedName name="in_その他規模_Chg2" localSheetId="0">#REF!</definedName>
    <definedName name="in_その他規模_Chg2">#REF!</definedName>
    <definedName name="in_その他規模_Chg3" localSheetId="0">#REF!</definedName>
    <definedName name="in_その他規模_Chg3">#REF!</definedName>
    <definedName name="in_その他規模_s" localSheetId="0">#REF!</definedName>
    <definedName name="in_その他規模_s">#REF!</definedName>
    <definedName name="in_その他規模MM" localSheetId="0">#REF!</definedName>
    <definedName name="in_その他規模MM">#REF!</definedName>
    <definedName name="in_その他規模MM_Chg1" localSheetId="0">#REF!</definedName>
    <definedName name="in_その他規模MM_Chg1">#REF!</definedName>
    <definedName name="in_その他規模MM_Chg2" localSheetId="0">#REF!</definedName>
    <definedName name="in_その他規模MM_Chg2">#REF!</definedName>
    <definedName name="in_その他規模MM_Chg3" localSheetId="0">#REF!</definedName>
    <definedName name="in_その他規模MM_Chg3">#REF!</definedName>
    <definedName name="in_その他規模MM_s" localSheetId="0">#REF!</definedName>
    <definedName name="in_その他規模MM_s">#REF!</definedName>
    <definedName name="in_その他規模WorkTime" localSheetId="0">#REF!</definedName>
    <definedName name="in_その他規模WorkTime">#REF!</definedName>
    <definedName name="in_その他規模WorkTime_Chg1" localSheetId="0">#REF!</definedName>
    <definedName name="in_その他規模WorkTime_Chg1">#REF!</definedName>
    <definedName name="in_その他規模WorkTime_Chg2" localSheetId="0">#REF!</definedName>
    <definedName name="in_その他規模WorkTime_Chg2">#REF!</definedName>
    <definedName name="in_その他規模WorkTime_Chg3" localSheetId="0">#REF!</definedName>
    <definedName name="in_その他規模WorkTime_Chg3">#REF!</definedName>
    <definedName name="in_その他規模WorkTime_s" localSheetId="0">#REF!</definedName>
    <definedName name="in_その他規模WorkTime_s">#REF!</definedName>
    <definedName name="in_フォーム番号" localSheetId="0">#REF!</definedName>
    <definedName name="in_フォーム番号">#REF!</definedName>
    <definedName name="in_開発コストFP_Chg3" localSheetId="0">#REF!</definedName>
    <definedName name="in_開発コストFP_Chg3">#REF!</definedName>
    <definedName name="in_業種" localSheetId="0">#REF!</definedName>
    <definedName name="in_業種">#REF!</definedName>
    <definedName name="in_業種_o" localSheetId="0">#REF!</definedName>
    <definedName name="in_業種_o">#REF!</definedName>
    <definedName name="in_業務" localSheetId="0">#REF!</definedName>
    <definedName name="in_業務">#REF!</definedName>
    <definedName name="in_業務_o" localSheetId="0">#REF!</definedName>
    <definedName name="in_業務_o">#REF!</definedName>
    <definedName name="in_業務範囲" localSheetId="0">#REF!</definedName>
    <definedName name="in_業務範囲">#REF!</definedName>
    <definedName name="in_業務範囲_o" localSheetId="0">#REF!</definedName>
    <definedName name="in_業務範囲_o">#REF!</definedName>
    <definedName name="in_工数根拠" localSheetId="0">#REF!</definedName>
    <definedName name="in_工数根拠">#REF!</definedName>
    <definedName name="in_工数予測モデル" localSheetId="0">#REF!</definedName>
    <definedName name="in_工数予測モデル">#REF!</definedName>
    <definedName name="in_工数予測モデル_Chg1" localSheetId="0">#REF!</definedName>
    <definedName name="in_工数予測モデル_Chg1">#REF!</definedName>
    <definedName name="in_工数予測モデル_Chg2" localSheetId="0">#REF!</definedName>
    <definedName name="in_工数予測モデル_Chg2">#REF!</definedName>
    <definedName name="in_工数予測モデル_Chg3" localSheetId="0">#REF!</definedName>
    <definedName name="in_工数予測モデル_Chg3">#REF!</definedName>
    <definedName name="in_工数予測モデル_s" localSheetId="0">#REF!</definedName>
    <definedName name="in_工数予測モデル_s">#REF!</definedName>
    <definedName name="in_種別名称1" localSheetId="0">#REF!</definedName>
    <definedName name="in_種別名称1">#REF!</definedName>
    <definedName name="in_種別名称10" localSheetId="0">#REF!</definedName>
    <definedName name="in_種別名称10">#REF!</definedName>
    <definedName name="in_種別名称11" localSheetId="0">#REF!</definedName>
    <definedName name="in_種別名称11">#REF!</definedName>
    <definedName name="in_種別名称12" localSheetId="0">#REF!</definedName>
    <definedName name="in_種別名称12">#REF!</definedName>
    <definedName name="in_種別名称13" localSheetId="0">#REF!</definedName>
    <definedName name="in_種別名称13">#REF!</definedName>
    <definedName name="in_種別名称2" localSheetId="0">#REF!</definedName>
    <definedName name="in_種別名称2">#REF!</definedName>
    <definedName name="in_種別名称3" localSheetId="0">#REF!</definedName>
    <definedName name="in_種別名称3">#REF!</definedName>
    <definedName name="in_種別名称4" localSheetId="0">#REF!</definedName>
    <definedName name="in_種別名称4">#REF!</definedName>
    <definedName name="in_種別名称5" localSheetId="0">#REF!</definedName>
    <definedName name="in_種別名称5">#REF!</definedName>
    <definedName name="in_種別名称6" localSheetId="0">#REF!</definedName>
    <definedName name="in_種別名称6">#REF!</definedName>
    <definedName name="in_種別名称7" localSheetId="0">#REF!</definedName>
    <definedName name="in_種別名称7">#REF!</definedName>
    <definedName name="in_種別名称8" localSheetId="0">#REF!</definedName>
    <definedName name="in_種別名称8">#REF!</definedName>
    <definedName name="in_種別名称9" localSheetId="0">#REF!</definedName>
    <definedName name="in_種別名称9">#REF!</definedName>
    <definedName name="in_受注金額" localSheetId="0">#REF!</definedName>
    <definedName name="in_受注金額">#REF!</definedName>
    <definedName name="in_納入形態1" localSheetId="0">#REF!</definedName>
    <definedName name="in_納入形態1">#REF!</definedName>
    <definedName name="in_納入形態10" localSheetId="0">#REF!</definedName>
    <definedName name="in_納入形態10">#REF!</definedName>
    <definedName name="in_納入形態11" localSheetId="0">#REF!</definedName>
    <definedName name="in_納入形態11">#REF!</definedName>
    <definedName name="in_納入形態12" localSheetId="0">#REF!</definedName>
    <definedName name="in_納入形態12">#REF!</definedName>
    <definedName name="in_納入形態13" localSheetId="0">#REF!</definedName>
    <definedName name="in_納入形態13">#REF!</definedName>
    <definedName name="in_納入形態2" localSheetId="0">#REF!</definedName>
    <definedName name="in_納入形態2">#REF!</definedName>
    <definedName name="in_納入形態3" localSheetId="0">#REF!</definedName>
    <definedName name="in_納入形態3">#REF!</definedName>
    <definedName name="in_納入形態4" localSheetId="0">#REF!</definedName>
    <definedName name="in_納入形態4">#REF!</definedName>
    <definedName name="in_納入形態5" localSheetId="0">#REF!</definedName>
    <definedName name="in_納入形態5">#REF!</definedName>
    <definedName name="in_納入形態6" localSheetId="0">#REF!</definedName>
    <definedName name="in_納入形態6">#REF!</definedName>
    <definedName name="in_納入形態7" localSheetId="0">#REF!</definedName>
    <definedName name="in_納入形態7">#REF!</definedName>
    <definedName name="in_納入形態8" localSheetId="0">#REF!</definedName>
    <definedName name="in_納入形態8">#REF!</definedName>
    <definedName name="in_納入形態9" localSheetId="0">#REF!</definedName>
    <definedName name="in_納入形態9">#REF!</definedName>
    <definedName name="INSEID" localSheetId="0">#REF!</definedName>
    <definedName name="INSEID">#REF!</definedName>
    <definedName name="inst_0" localSheetId="0">#REF!</definedName>
    <definedName name="inst_0">#REF!</definedName>
    <definedName name="inst_1" localSheetId="0">#REF!</definedName>
    <definedName name="inst_1">#REF!</definedName>
    <definedName name="Integration" localSheetId="0">#REF!</definedName>
    <definedName name="Integration">#REF!</definedName>
    <definedName name="issued_date" localSheetId="0">#REF!</definedName>
    <definedName name="issued_date">#REF!</definedName>
    <definedName name="ISSW" localSheetId="0">#REF!</definedName>
    <definedName name="ISSW">#REF!</definedName>
    <definedName name="ｊ" localSheetId="0" hidden="1">'[21]#REF'!#REF!</definedName>
    <definedName name="ｊ" hidden="1">'[21]#REF'!#REF!</definedName>
    <definedName name="jou" localSheetId="0">#REF!</definedName>
    <definedName name="jou">#REF!</definedName>
    <definedName name="j会社名" localSheetId="0">[30]A031_0!#REF!</definedName>
    <definedName name="j会社名">[30]A031_0!#REF!</definedName>
    <definedName name="j客先発注者" localSheetId="0">[30]A031_0!#REF!</definedName>
    <definedName name="j客先発注者">[30]A031_0!#REF!</definedName>
    <definedName name="ｋ" localSheetId="0" hidden="1">'[21]#REF'!#REF!</definedName>
    <definedName name="ｋ" hidden="1">'[21]#REF'!#REF!</definedName>
    <definedName name="ka" localSheetId="0">請求書!ka</definedName>
    <definedName name="ka">[0]!ka</definedName>
    <definedName name="kaaaaaaaaaaaa" localSheetId="0">請求書!kaaaaaaaaaaaa</definedName>
    <definedName name="kaaaaaaaaaaaa">[0]!kaaaaaaaaaaaa</definedName>
    <definedName name="kasi" localSheetId="0">請求書!kasi</definedName>
    <definedName name="kasi">[0]!kasi</definedName>
    <definedName name="kasituke" localSheetId="0">請求書!kasituke</definedName>
    <definedName name="kasituke">[0]!kasituke</definedName>
    <definedName name="kasituke2" localSheetId="0">請求書!kasituke2</definedName>
    <definedName name="kasituke2">[0]!kasituke2</definedName>
    <definedName name="keisuu">[29]Sheet1!$B$1</definedName>
    <definedName name="Keta" localSheetId="0">請求書!Keta</definedName>
    <definedName name="Keta">[0]!Keta</definedName>
    <definedName name="keta1" localSheetId="0">請求書!keta1</definedName>
    <definedName name="keta1">[0]!keta1</definedName>
    <definedName name="keta2" localSheetId="0">請求書!keta2</definedName>
    <definedName name="keta2">[0]!keta2</definedName>
    <definedName name="keta3" localSheetId="0">請求書!keta3</definedName>
    <definedName name="keta3">[0]!keta3</definedName>
    <definedName name="kinou" localSheetId="0">請求書!kinou</definedName>
    <definedName name="kinou">[0]!kinou</definedName>
    <definedName name="kiso">[31]DATA!$C$9:$BB$60</definedName>
    <definedName name="kk" localSheetId="0">請求書!kk</definedName>
    <definedName name="kk">[0]!kk</definedName>
    <definedName name="kkk" localSheetId="0">請求書!kkk</definedName>
    <definedName name="kkk">[0]!kkk</definedName>
    <definedName name="kーション" localSheetId="0">請求書!kーション</definedName>
    <definedName name="kーション">[0]!kーション</definedName>
    <definedName name="kousuu">[31]テレビＣＭ!$M$109</definedName>
    <definedName name="ksai">'[32]Sheet1 (2)'!$I$2:$N$101</definedName>
    <definedName name="KSCODE" localSheetId="0">#REF!</definedName>
    <definedName name="KSCODE">#REF!</definedName>
    <definedName name="KSCODE2" localSheetId="0">#REF!</definedName>
    <definedName name="KSCODE2">#REF!</definedName>
    <definedName name="KubunP" localSheetId="0">#REF!</definedName>
    <definedName name="KubunP">#REF!</definedName>
    <definedName name="KubunR" localSheetId="0">#REF!</definedName>
    <definedName name="KubunR">#REF!</definedName>
    <definedName name="ｌ" localSheetId="0" hidden="1">'[21]#REF'!#REF!</definedName>
    <definedName name="ｌ" hidden="1">'[21]#REF'!#REF!</definedName>
    <definedName name="list" localSheetId="0">[28]概算見積書!#REF!</definedName>
    <definedName name="list">[28]概算見積書!#REF!</definedName>
    <definedName name="ｍ" localSheetId="0" hidden="1">'[21]#REF'!#REF!</definedName>
    <definedName name="ｍ" hidden="1">'[21]#REF'!#REF!</definedName>
    <definedName name="M24H" localSheetId="0">#REF!</definedName>
    <definedName name="M24H">#REF!</definedName>
    <definedName name="Macro10" localSheetId="0">[33]menu!#REF!</definedName>
    <definedName name="Macro10">[33]menu!#REF!</definedName>
    <definedName name="Macro6" localSheetId="0">[33]com!#REF!</definedName>
    <definedName name="Macro6">[33]com!#REF!</definedName>
    <definedName name="Macro9" localSheetId="0">[33]menu!#REF!</definedName>
    <definedName name="Macro9">[33]menu!#REF!</definedName>
    <definedName name="main" localSheetId="0">[12]!main</definedName>
    <definedName name="main">[12]!main</definedName>
    <definedName name="main2" localSheetId="0">[13]!main</definedName>
    <definedName name="main2">[13]!main</definedName>
    <definedName name="MAXLUN" localSheetId="0">#REF!</definedName>
    <definedName name="MAXLUN">#REF!</definedName>
    <definedName name="Medium_Reports" localSheetId="0">#REF!</definedName>
    <definedName name="Medium_Reports">#REF!</definedName>
    <definedName name="Medium_Screens" localSheetId="0">#REF!</definedName>
    <definedName name="Medium_Screens">#REF!</definedName>
    <definedName name="MEM" localSheetId="0">#REF!</definedName>
    <definedName name="MEM">#REF!</definedName>
    <definedName name="MEM_1000" localSheetId="0">#REF!</definedName>
    <definedName name="MEM_1000">#REF!</definedName>
    <definedName name="MEM_2000" localSheetId="0">#REF!</definedName>
    <definedName name="MEM_2000">#REF!</definedName>
    <definedName name="MEM_800" localSheetId="0">#REF!</definedName>
    <definedName name="MEM_800">#REF!</definedName>
    <definedName name="member">[34]担当者別質問発生状況!$B$3:$B$6</definedName>
    <definedName name="menseki3" localSheetId="0">[28]概算見積書!#REF!</definedName>
    <definedName name="menseki3">[28]概算見積書!#REF!</definedName>
    <definedName name="META" localSheetId="0">#REF!</definedName>
    <definedName name="META">#REF!</definedName>
    <definedName name="modAbout.Dialog_Show" localSheetId="0">[16]!modAbout.Dialog_Show</definedName>
    <definedName name="modAbout.Dialog_Show">[16]!modAbout.Dialog_Show</definedName>
    <definedName name="month1" localSheetId="0">#REF!</definedName>
    <definedName name="month1">#REF!</definedName>
    <definedName name="month2" localSheetId="0">#REF!</definedName>
    <definedName name="month2">#REF!</definedName>
    <definedName name="month3" localSheetId="0">#REF!</definedName>
    <definedName name="month3">#REF!</definedName>
    <definedName name="month4" localSheetId="0">#REF!</definedName>
    <definedName name="month4">#REF!</definedName>
    <definedName name="month5" localSheetId="0">#REF!</definedName>
    <definedName name="month5">#REF!</definedName>
    <definedName name="month6" localSheetId="0">#REF!</definedName>
    <definedName name="month6">#REF!</definedName>
    <definedName name="MST_PlanInfo" localSheetId="0">#REF!</definedName>
    <definedName name="MST_PlanInfo">#REF!</definedName>
    <definedName name="m発注_Click" localSheetId="0">[35]!m発注_Click</definedName>
    <definedName name="m発注_Click">[35]!m発注_Click</definedName>
    <definedName name="ｎ" localSheetId="0" hidden="1">'[21]#REF'!#REF!</definedName>
    <definedName name="ｎ" hidden="1">'[21]#REF'!#REF!</definedName>
    <definedName name="Name" localSheetId="0">#REF!</definedName>
    <definedName name="Name">#REF!</definedName>
    <definedName name="NAVI01" localSheetId="0">#REF!</definedName>
    <definedName name="NAVI01">#REF!</definedName>
    <definedName name="ndkaf" localSheetId="0">請求書!ndkaf</definedName>
    <definedName name="ndkaf">[0]!ndkaf</definedName>
    <definedName name="nebiki1" localSheetId="0">#REF!</definedName>
    <definedName name="nebiki1">#REF!</definedName>
    <definedName name="nebiki2" localSheetId="0">#REF!</definedName>
    <definedName name="nebiki2">#REF!</definedName>
    <definedName name="nel" localSheetId="0">#REF!</definedName>
    <definedName name="nel">#REF!</definedName>
    <definedName name="nen" localSheetId="0">#REF!</definedName>
    <definedName name="nen">#REF!</definedName>
    <definedName name="No" localSheetId="0">#REF!</definedName>
    <definedName name="No">#REF!</definedName>
    <definedName name="No." localSheetId="0">#REF!</definedName>
    <definedName name="No.">#REF!</definedName>
    <definedName name="No.3" localSheetId="0">#REF!</definedName>
    <definedName name="No.3">#REF!</definedName>
    <definedName name="NOSS_T">[29]Sheet1!$B$4</definedName>
    <definedName name="ＮＯＴＥ" localSheetId="0">#REF!</definedName>
    <definedName name="ＮＯＴＥ">#REF!</definedName>
    <definedName name="NOTNULL" localSheetId="0">#REF!</definedName>
    <definedName name="NOTNULL">#REF!</definedName>
    <definedName name="Number_of_Checkpoints_in_Weeks" localSheetId="0">#REF!</definedName>
    <definedName name="Number_of_Checkpoints_in_Weeks">#REF!</definedName>
    <definedName name="n概算金額" localSheetId="0">#REF!</definedName>
    <definedName name="n概算金額">#REF!</definedName>
    <definedName name="№６７" localSheetId="0">#REF!</definedName>
    <definedName name="№６７">#REF!</definedName>
    <definedName name="№７７" localSheetId="0">#REF!</definedName>
    <definedName name="№７７">#REF!</definedName>
    <definedName name="№列" localSheetId="0">#REF!</definedName>
    <definedName name="№列">#REF!</definedName>
    <definedName name="OptCHECK1" localSheetId="0">[12]!OptCHECK1</definedName>
    <definedName name="OptCHECK1">[12]!OptCHECK1</definedName>
    <definedName name="OptCHECK2" localSheetId="0">[12]!OptCHECK2</definedName>
    <definedName name="OptCHECK2">[12]!OptCHECK2</definedName>
    <definedName name="order_no" localSheetId="0">#REF!</definedName>
    <definedName name="order_no">#REF!</definedName>
    <definedName name="OS">"名前(OS)を定義して下さい"</definedName>
    <definedName name="ｐ" localSheetId="0" hidden="1">'[21]#REF'!#REF!</definedName>
    <definedName name="ｐ" hidden="1">'[21]#REF'!#REF!</definedName>
    <definedName name="P_ALL" localSheetId="0">#REF!</definedName>
    <definedName name="P_ALL">#REF!</definedName>
    <definedName name="P_LOG" localSheetId="0">#REF!</definedName>
    <definedName name="P_LOG">#REF!</definedName>
    <definedName name="ＰＡＧＥ" localSheetId="0">#REF!</definedName>
    <definedName name="ＰＡＧＥ">#REF!</definedName>
    <definedName name="Page_Jump" localSheetId="0">[36]!Page_Jump</definedName>
    <definedName name="Page_Jump">[36]!Page_Jump</definedName>
    <definedName name="PCI" localSheetId="0">#REF!</definedName>
    <definedName name="PCI">#REF!</definedName>
    <definedName name="PC移行全体ｽｹｼﾞｭｰﾙ" localSheetId="0">#REF!</definedName>
    <definedName name="PC移行全体ｽｹｼﾞｭｰﾙ">#REF!</definedName>
    <definedName name="ＰＣ展開スケジュール" localSheetId="0">#REF!</definedName>
    <definedName name="ＰＣ展開スケジュール">#REF!</definedName>
    <definedName name="Period" localSheetId="0">#REF!</definedName>
    <definedName name="Period">#REF!</definedName>
    <definedName name="ＰＧ">[37]単価!$H$8</definedName>
    <definedName name="ＰＧ工数" localSheetId="0">#REF!</definedName>
    <definedName name="ＰＧ工数">#REF!</definedName>
    <definedName name="PG単価" localSheetId="0">#REF!</definedName>
    <definedName name="PG単価">#REF!</definedName>
    <definedName name="pickup2" localSheetId="0">[2]!pickup2</definedName>
    <definedName name="pickup2">[2]!pickup2</definedName>
    <definedName name="PKNUM" localSheetId="0">#REF!</definedName>
    <definedName name="PKNUM">#REF!</definedName>
    <definedName name="PKSZ" localSheetId="0">#REF!</definedName>
    <definedName name="PKSZ">#REF!</definedName>
    <definedName name="PNAME" localSheetId="0">#REF!</definedName>
    <definedName name="PNAME">#REF!</definedName>
    <definedName name="PP080A1" localSheetId="0">#REF!</definedName>
    <definedName name="PP080A1">#REF!</definedName>
    <definedName name="PP081A11" localSheetId="0">#REF!</definedName>
    <definedName name="PP081A11">#REF!</definedName>
    <definedName name="PP087CL11" localSheetId="0">#REF!</definedName>
    <definedName name="PP087CL11">#REF!</definedName>
    <definedName name="PP087CL12" localSheetId="0">#REF!</definedName>
    <definedName name="PP087CL12">#REF!</definedName>
    <definedName name="PP087CL13" localSheetId="0">#REF!</definedName>
    <definedName name="PP087CL13">#REF!</definedName>
    <definedName name="PP087FL1" localSheetId="0">#REF!</definedName>
    <definedName name="PP087FL1">#REF!</definedName>
    <definedName name="PP087FL91" localSheetId="0">#REF!</definedName>
    <definedName name="PP087FL91">#REF!</definedName>
    <definedName name="PP087SB1" localSheetId="0">#REF!</definedName>
    <definedName name="PP087SB1">#REF!</definedName>
    <definedName name="PP087SB11" localSheetId="0">#REF!</definedName>
    <definedName name="PP087SB11">#REF!</definedName>
    <definedName name="PP100A1" localSheetId="0">#REF!</definedName>
    <definedName name="PP100A1">#REF!</definedName>
    <definedName name="PP値引率" localSheetId="0">#REF!</definedName>
    <definedName name="PP値引率">#REF!</definedName>
    <definedName name="preperationweeks" localSheetId="0">#REF!</definedName>
    <definedName name="preperationweeks">#REF!</definedName>
    <definedName name="price_per_unit" localSheetId="0">#REF!</definedName>
    <definedName name="price_per_unit">#REF!</definedName>
    <definedName name="Print_A" localSheetId="0">#REF!</definedName>
    <definedName name="Print_A">#REF!</definedName>
    <definedName name="Print_A2" localSheetId="0">#REF!</definedName>
    <definedName name="Print_A2">#REF!</definedName>
    <definedName name="_xlnm.Print_Area" localSheetId="0">請求書!$A$2:$AM$41</definedName>
    <definedName name="_xlnm.Print_Area">[3]検証確認シート!$A$1:$M$20</definedName>
    <definedName name="Print_B" localSheetId="0">#REF!</definedName>
    <definedName name="Print_B">#REF!</definedName>
    <definedName name="Print_B2" localSheetId="0">#REF!</definedName>
    <definedName name="Print_B2">#REF!</definedName>
    <definedName name="Print_C" localSheetId="0">#REF!</definedName>
    <definedName name="Print_C">#REF!</definedName>
    <definedName name="Print_C2" localSheetId="0">#REF!</definedName>
    <definedName name="Print_C2">#REF!</definedName>
    <definedName name="Print_Gen" localSheetId="0">#REF!</definedName>
    <definedName name="Print_Gen">#REF!</definedName>
    <definedName name="Print_Gen2" localSheetId="0">#REF!</definedName>
    <definedName name="Print_Gen2">#REF!</definedName>
    <definedName name="Print_Title" localSheetId="0">#REF!</definedName>
    <definedName name="Print_Title">#REF!</definedName>
    <definedName name="_xlnm.Print_Titles">[3]検証確認シート!$1:$1</definedName>
    <definedName name="print1" localSheetId="0">請求書!print1</definedName>
    <definedName name="print1">[0]!print1</definedName>
    <definedName name="print2" localSheetId="0">請求書!print2</definedName>
    <definedName name="print2">[0]!print2</definedName>
    <definedName name="print3" localSheetId="0">請求書!print3</definedName>
    <definedName name="print3">[0]!print3</definedName>
    <definedName name="Productivity_Per_Team_Member" localSheetId="0">#REF!</definedName>
    <definedName name="Productivity_Per_Team_Member">#REF!</definedName>
    <definedName name="PU" localSheetId="0">#REF!</definedName>
    <definedName name="PU">#REF!</definedName>
    <definedName name="ｑ" localSheetId="0" hidden="1">'[21]#REF'!#REF!</definedName>
    <definedName name="ｑ" hidden="1">'[21]#REF'!#REF!</definedName>
    <definedName name="Q_C3M00プロジェクトタイムライン" localSheetId="0">#REF!</definedName>
    <definedName name="Q_C3M00プロジェクトタイムライン">#REF!</definedName>
    <definedName name="ｑｑｑ" localSheetId="0" hidden="1">{#N/A,#N/A,TRUE,"カスタマイズ仕様書";#N/A,#N/A,TRUE,"Ｉ・Ｏ関連表(1)";#N/A,#N/A,TRUE,"Ｉ・Ｏ関連表(2)";#N/A,#N/A,TRUE,"Ｉ・Ｏ関連表(3)";#N/A,#N/A,TRUE,"レポート記述書";#N/A,#N/A,TRUE,"画面記述書"}</definedName>
    <definedName name="ｑｑｑ" hidden="1">{#N/A,#N/A,TRUE,"カスタマイズ仕様書";#N/A,#N/A,TRUE,"Ｉ・Ｏ関連表(1)";#N/A,#N/A,TRUE,"Ｉ・Ｏ関連表(2)";#N/A,#N/A,TRUE,"Ｉ・Ｏ関連表(3)";#N/A,#N/A,TRUE,"レポート記述書";#N/A,#N/A,TRUE,"画面記述書"}</definedName>
    <definedName name="R_LOG" localSheetId="0">#REF!</definedName>
    <definedName name="R_LOG">#REF!</definedName>
    <definedName name="RACK">[38]装置データold!$D$78:$D$92</definedName>
    <definedName name="rack_2" localSheetId="0">[28]概算見積書!#REF!</definedName>
    <definedName name="rack_2">[28]概算見積書!#REF!</definedName>
    <definedName name="rack_3" localSheetId="0">[28]概算見積書!#REF!</definedName>
    <definedName name="rack_3">[28]概算見積書!#REF!</definedName>
    <definedName name="RANK" localSheetId="0">#REF!</definedName>
    <definedName name="RANK">#REF!</definedName>
    <definedName name="Reason" localSheetId="0">#REF!</definedName>
    <definedName name="Reason">#REF!</definedName>
    <definedName name="Rec_Def_Open" localSheetId="0">[4]!Rec_Def_Open</definedName>
    <definedName name="Rec_Def_Open">[4]!Rec_Def_Open</definedName>
    <definedName name="Rec_Open" localSheetId="0">[4]!Rec_Open</definedName>
    <definedName name="Rec_Open">[4]!Rec_Open</definedName>
    <definedName name="reception" localSheetId="0">#REF!</definedName>
    <definedName name="reception">#REF!</definedName>
    <definedName name="RECORD_LENGTH" localSheetId="0">#REF!</definedName>
    <definedName name="RECORD_LENGTH">#REF!</definedName>
    <definedName name="ＲＥＣＯＲＤ_ＮＡＭＥ" localSheetId="0">#REF!</definedName>
    <definedName name="ＲＥＣＯＲＤ_ＮＡＭＥ">#REF!</definedName>
    <definedName name="Record3" localSheetId="0">[39]!Record3</definedName>
    <definedName name="Record3">[39]!Record3</definedName>
    <definedName name="_xlnm.Recorder" localSheetId="0">#REF!</definedName>
    <definedName name="_xlnm.Recorder">#REF!</definedName>
    <definedName name="RecordNumber" localSheetId="0">#REF!</definedName>
    <definedName name="RecordNumber">#REF!</definedName>
    <definedName name="RecordTotal" localSheetId="0">#REF!</definedName>
    <definedName name="RecordTotal">#REF!</definedName>
    <definedName name="Resp" localSheetId="0">#REF!</definedName>
    <definedName name="Resp">#REF!</definedName>
    <definedName name="Result" localSheetId="0">#REF!</definedName>
    <definedName name="Result">#REF!</definedName>
    <definedName name="rev_day" localSheetId="0">#REF!</definedName>
    <definedName name="rev_day">#REF!</definedName>
    <definedName name="rev_day_no_voip" localSheetId="0">#REF!</definedName>
    <definedName name="rev_day_no_voip">#REF!</definedName>
    <definedName name="revision" localSheetId="0">#REF!</definedName>
    <definedName name="revision">#REF!</definedName>
    <definedName name="ｒｔｒｔｒｔ" localSheetId="0">請求書!ｒｔｒｔｒｔ</definedName>
    <definedName name="ｒｔｒｔｒｔ">[0]!ｒｔｒｔｒｔ</definedName>
    <definedName name="S" localSheetId="0">'[21]#REF'!#REF!</definedName>
    <definedName name="S">'[21]#REF'!#REF!</definedName>
    <definedName name="ＳＡ" localSheetId="0">#REF!</definedName>
    <definedName name="ＳＡ">#REF!</definedName>
    <definedName name="sa_company" localSheetId="0">#REF!</definedName>
    <definedName name="sa_company">#REF!</definedName>
    <definedName name="sa_fax" localSheetId="0">#REF!</definedName>
    <definedName name="sa_fax">#REF!</definedName>
    <definedName name="sa_mail" localSheetId="0">#REF!</definedName>
    <definedName name="sa_mail">#REF!</definedName>
    <definedName name="sa_name" localSheetId="0">#REF!</definedName>
    <definedName name="sa_name">#REF!</definedName>
    <definedName name="sa_section" localSheetId="0">#REF!</definedName>
    <definedName name="sa_section">#REF!</definedName>
    <definedName name="sa_tel" localSheetId="0">#REF!</definedName>
    <definedName name="sa_tel">#REF!</definedName>
    <definedName name="SAVE1" localSheetId="0">[12]!SAVE1</definedName>
    <definedName name="SAVE1">[12]!SAVE1</definedName>
    <definedName name="SAVE2" localSheetId="0">[12]!SAVE2</definedName>
    <definedName name="SAVE2">[12]!SAVE2</definedName>
    <definedName name="SB" localSheetId="0">#REF!</definedName>
    <definedName name="SB">#REF!</definedName>
    <definedName name="SB価格算出" localSheetId="0">[6]!SB価格算出</definedName>
    <definedName name="SB価格算出">[6]!SB価格算出</definedName>
    <definedName name="ScaleList">[14]CR!$B$31:$B$36</definedName>
    <definedName name="SCF" localSheetId="0">#REF!</definedName>
    <definedName name="SCF">#REF!</definedName>
    <definedName name="SCMP" localSheetId="0">#REF!</definedName>
    <definedName name="SCMP">#REF!</definedName>
    <definedName name="SCPM" localSheetId="0">#REF!</definedName>
    <definedName name="SCPM">#REF!</definedName>
    <definedName name="ｓｄ" localSheetId="0">#REF!</definedName>
    <definedName name="ｓｄ">#REF!</definedName>
    <definedName name="ＳＥ" localSheetId="0">#REF!</definedName>
    <definedName name="ＳＥ">#REF!</definedName>
    <definedName name="se__mail" localSheetId="0">#REF!</definedName>
    <definedName name="se__mail">#REF!</definedName>
    <definedName name="se_company" localSheetId="0">#REF!</definedName>
    <definedName name="se_company">#REF!</definedName>
    <definedName name="se_fax" localSheetId="0">#REF!</definedName>
    <definedName name="se_fax">#REF!</definedName>
    <definedName name="se_name" localSheetId="0">#REF!</definedName>
    <definedName name="se_name">#REF!</definedName>
    <definedName name="SE_SCSI_ID">"テキスト 5"</definedName>
    <definedName name="se_section" localSheetId="0">#REF!</definedName>
    <definedName name="se_section">#REF!</definedName>
    <definedName name="se_tel" localSheetId="0">#REF!</definedName>
    <definedName name="se_tel">#REF!</definedName>
    <definedName name="SECTIONARRAY" localSheetId="0">#REF!</definedName>
    <definedName name="SECTIONARRAY">#REF!</definedName>
    <definedName name="sectionindex" localSheetId="0">#REF!</definedName>
    <definedName name="sectionindex">#REF!</definedName>
    <definedName name="SEID" localSheetId="0">#REF!</definedName>
    <definedName name="SEID">#REF!</definedName>
    <definedName name="SEIHIN_Mod.codeInClose_Click" localSheetId="0">[40]!SEIHIN_Mod.codeInClose_Click</definedName>
    <definedName name="SEIHIN_Mod.codeInClose_Click">[40]!SEIHIN_Mod.codeInClose_Click</definedName>
    <definedName name="SEIHIN_Mod.CodeInList1_Change" localSheetId="0">[40]!SEIHIN_Mod.CodeInList1_Change</definedName>
    <definedName name="SEIHIN_Mod.CodeInList1_Change">[40]!SEIHIN_Mod.CodeInList1_Change</definedName>
    <definedName name="SEIHIN_Mod.CodeInList2_Change" localSheetId="0">[40]!SEIHIN_Mod.CodeInList2_Change</definedName>
    <definedName name="SEIHIN_Mod.CodeInList2_Change">[40]!SEIHIN_Mod.CodeInList2_Change</definedName>
    <definedName name="SEIHIN_Mod.CodeInList3_Change" localSheetId="0">[40]!SEIHIN_Mod.CodeInList3_Change</definedName>
    <definedName name="SEIHIN_Mod.CodeInList3_Change">[40]!SEIHIN_Mod.CodeInList3_Change</definedName>
    <definedName name="SEIHIN_Mod.CodeInSet_Click" localSheetId="0">[40]!SEIHIN_Mod.CodeInSet_Click</definedName>
    <definedName name="SEIHIN_Mod.CodeInSet_Click">[40]!SEIHIN_Mod.CodeInSet_Click</definedName>
    <definedName name="SEIHIN_Mod.CodeSch_Click" localSheetId="0">[40]!SEIHIN_Mod.CodeSch_Click</definedName>
    <definedName name="SEIHIN_Mod.CodeSch_Click">[40]!SEIHIN_Mod.CodeSch_Click</definedName>
    <definedName name="SEIHIN_Mod.edit1_Change" localSheetId="0">[40]!SEIHIN_Mod.edit1_Change</definedName>
    <definedName name="SEIHIN_Mod.edit1_Change">[40]!SEIHIN_Mod.edit1_Change</definedName>
    <definedName name="SEIHIN_Mod.Edit22_Change" localSheetId="0">[40]!SEIHIN_Mod.Edit22_Change</definedName>
    <definedName name="SEIHIN_Mod.Edit22_Change">[40]!SEIHIN_Mod.Edit22_Change</definedName>
    <definedName name="SEIHIN_Mod.spinSuu_Change" localSheetId="0">[40]!SEIHIN_Mod.spinSuu_Change</definedName>
    <definedName name="SEIHIN_Mod.spinSuu_Change">[40]!SEIHIN_Mod.spinSuu_Change</definedName>
    <definedName name="Server" localSheetId="0">#REF!</definedName>
    <definedName name="Server">#REF!</definedName>
    <definedName name="set">[41]Overview!$M$25:$M$45</definedName>
    <definedName name="setResultGroupNo">'[3]#REF'!$B$7</definedName>
    <definedName name="SE単価" localSheetId="0">#REF!</definedName>
    <definedName name="SE単価">#REF!</definedName>
    <definedName name="ｓｇ" localSheetId="0" hidden="1">{"'表紙'!$A$1:$W$39"}</definedName>
    <definedName name="ｓｇ" hidden="1">{"'表紙'!$A$1:$W$39"}</definedName>
    <definedName name="ｓｇｓｇｄ" localSheetId="0" hidden="1">{"'表紙'!$A$1:$W$39"}</definedName>
    <definedName name="ｓｇｓｇｄ" hidden="1">{"'表紙'!$A$1:$W$39"}</definedName>
    <definedName name="sht_ｸﾗｽ定義" localSheetId="0">#REF!</definedName>
    <definedName name="sht_ｸﾗｽ定義">#REF!</definedName>
    <definedName name="sht_構造体定義" localSheetId="0">#REF!</definedName>
    <definedName name="sht_構造体定義">#REF!</definedName>
    <definedName name="SI" localSheetId="0">#REF!</definedName>
    <definedName name="SI">#REF!</definedName>
    <definedName name="Simple_Reports" localSheetId="0">#REF!</definedName>
    <definedName name="Simple_Reports">#REF!</definedName>
    <definedName name="Simple_Screens" localSheetId="0">#REF!</definedName>
    <definedName name="Simple_Screens">#REF!</definedName>
    <definedName name="sinchokub" localSheetId="0">請求書!sinchokub</definedName>
    <definedName name="sinchokub">[0]!sinchokub</definedName>
    <definedName name="SITE" localSheetId="0">#REF!</definedName>
    <definedName name="SITE">#REF!</definedName>
    <definedName name="Sizetbl">'[42]filename(2)'!$C$3:$J$9</definedName>
    <definedName name="SOSE限定フラグ">[43]設定2!$F$3:$F$6</definedName>
    <definedName name="SP" localSheetId="0">#REF!</definedName>
    <definedName name="SP">#REF!</definedName>
    <definedName name="spinSuu_Change">[18]!spinSuu_Change</definedName>
    <definedName name="SPL" localSheetId="0">#REF!</definedName>
    <definedName name="SPL">#REF!</definedName>
    <definedName name="SQAP" localSheetId="0">#REF!</definedName>
    <definedName name="SQAP">#REF!</definedName>
    <definedName name="ｓｓ" localSheetId="0">請求書!ｓｓ</definedName>
    <definedName name="ｓｓ">[0]!ｓｓ</definedName>
    <definedName name="SSS" localSheetId="0" hidden="1">{#N/A,#N/A,TRUE,"カスタマイズ仕様書";#N/A,#N/A,TRUE,"Ｉ・Ｏ関連表(1)";#N/A,#N/A,TRUE,"Ｉ・Ｏ関連表(2)";#N/A,#N/A,TRUE,"Ｉ・Ｏ関連表(3)";#N/A,#N/A,TRUE,"レポート記述書";#N/A,#N/A,TRUE,"画面記述書"}</definedName>
    <definedName name="SSS" hidden="1">{#N/A,#N/A,TRUE,"カスタマイズ仕様書";#N/A,#N/A,TRUE,"Ｉ・Ｏ関連表(1)";#N/A,#N/A,TRUE,"Ｉ・Ｏ関連表(2)";#N/A,#N/A,TRUE,"Ｉ・Ｏ関連表(3)";#N/A,#N/A,TRUE,"レポート記述書";#N/A,#N/A,TRUE,"画面記述書"}</definedName>
    <definedName name="SSX" localSheetId="0">[44]ｼｽﾃﾑ統合作業項目!#REF!</definedName>
    <definedName name="SSX">[44]ｼｽﾃﾑ統合作業項目!#REF!</definedName>
    <definedName name="SS単価" localSheetId="0">#REF!</definedName>
    <definedName name="SS単価">#REF!</definedName>
    <definedName name="Start" localSheetId="0">#REF!</definedName>
    <definedName name="Start">#REF!</definedName>
    <definedName name="StartDay" localSheetId="0">#REF!</definedName>
    <definedName name="StartDay">#REF!</definedName>
    <definedName name="StatusID" localSheetId="0">#REF!</definedName>
    <definedName name="StatusID">#REF!</definedName>
    <definedName name="STDLUN" localSheetId="0">#REF!</definedName>
    <definedName name="STDLUN">#REF!</definedName>
    <definedName name="STDLUNNUM" localSheetId="0">#REF!</definedName>
    <definedName name="STDLUNNUM">#REF!</definedName>
    <definedName name="subgroupindex" localSheetId="0">#REF!</definedName>
    <definedName name="subgroupindex">#REF!</definedName>
    <definedName name="SUBGROUPNAMES" localSheetId="0">#REF!</definedName>
    <definedName name="SUBGROUPNAMES">#REF!</definedName>
    <definedName name="Subject" localSheetId="0">#REF!</definedName>
    <definedName name="Subject">#REF!</definedName>
    <definedName name="SW" localSheetId="0">#REF!</definedName>
    <definedName name="SW">#REF!</definedName>
    <definedName name="SYM" localSheetId="0">#REF!</definedName>
    <definedName name="SYM">#REF!</definedName>
    <definedName name="SYMNUM" localSheetId="0">#REF!</definedName>
    <definedName name="SYMNUM">#REF!</definedName>
    <definedName name="Synchronization" localSheetId="0">#REF!</definedName>
    <definedName name="Synchronization">#REF!</definedName>
    <definedName name="syogen" localSheetId="0">#REF!</definedName>
    <definedName name="syogen">#REF!</definedName>
    <definedName name="SystemTest" localSheetId="0">#REF!</definedName>
    <definedName name="SystemTest">#REF!</definedName>
    <definedName name="ＳだＳ" localSheetId="0">請求書!ＳだＳ</definedName>
    <definedName name="ＳだＳ">[0]!ＳだＳ</definedName>
    <definedName name="ｔ" localSheetId="0">請求書!ｔ</definedName>
    <definedName name="ｔ">[0]!ｔ</definedName>
    <definedName name="T01_PSPT進捗管理表" localSheetId="0">#REF!</definedName>
    <definedName name="T01_PSPT進捗管理表">#REF!</definedName>
    <definedName name="Taiho2_SK_list_Sheet1_List" localSheetId="0">#REF!</definedName>
    <definedName name="Taiho2_SK_list_Sheet1_List">#REF!</definedName>
    <definedName name="tanka">[29]Sheet1!$B$2</definedName>
    <definedName name="tant1" localSheetId="0">#REF!</definedName>
    <definedName name="tant1">#REF!</definedName>
    <definedName name="tant2" localSheetId="0">#REF!</definedName>
    <definedName name="tant2">#REF!</definedName>
    <definedName name="tant3" localSheetId="0">#REF!</definedName>
    <definedName name="tant3">#REF!</definedName>
    <definedName name="tbl">[45]holiday!$S$9:$S$42</definedName>
    <definedName name="tbl_nam" localSheetId="0">#REF!</definedName>
    <definedName name="tbl_nam">#REF!</definedName>
    <definedName name="TBTA0010" localSheetId="0">#REF!</definedName>
    <definedName name="TBTA0010">#REF!</definedName>
    <definedName name="TBTA0020" localSheetId="0">#REF!</definedName>
    <definedName name="TBTA0020">#REF!</definedName>
    <definedName name="TBTA0030" localSheetId="0">#REF!</definedName>
    <definedName name="TBTA0030">#REF!</definedName>
    <definedName name="TBTA0040" localSheetId="0">#REF!</definedName>
    <definedName name="TBTA0040">#REF!</definedName>
    <definedName name="TBTA0050" localSheetId="0">#REF!</definedName>
    <definedName name="TBTA0050">#REF!</definedName>
    <definedName name="TBTA0060" localSheetId="0">#REF!</definedName>
    <definedName name="TBTA0060">#REF!</definedName>
    <definedName name="TBTA0070" localSheetId="0">#REF!</definedName>
    <definedName name="TBTA0070">#REF!</definedName>
    <definedName name="TBTA0080" localSheetId="0">#REF!</definedName>
    <definedName name="TBTA0080">#REF!</definedName>
    <definedName name="TBTA0090" localSheetId="0">#REF!</definedName>
    <definedName name="TBTA0090">#REF!</definedName>
    <definedName name="TBTA0100" localSheetId="0">#REF!</definedName>
    <definedName name="TBTA0100">#REF!</definedName>
    <definedName name="TBTA0110" localSheetId="0">#REF!</definedName>
    <definedName name="TBTA0110">#REF!</definedName>
    <definedName name="TBTA0120" localSheetId="0">#REF!</definedName>
    <definedName name="TBTA0120">#REF!</definedName>
    <definedName name="TBTA0160" localSheetId="0">#REF!</definedName>
    <definedName name="TBTA0160">#REF!</definedName>
    <definedName name="TBTA0170" localSheetId="0">#REF!</definedName>
    <definedName name="TBTA0170">#REF!</definedName>
    <definedName name="TBTA0190" localSheetId="0">#REF!</definedName>
    <definedName name="TBTA0190">#REF!</definedName>
    <definedName name="TBTA0240" localSheetId="0">#REF!</definedName>
    <definedName name="TBTA0240">#REF!</definedName>
    <definedName name="TBTA0250" localSheetId="0">#REF!</definedName>
    <definedName name="TBTA0250">#REF!</definedName>
    <definedName name="TBTA0300" localSheetId="0">#REF!</definedName>
    <definedName name="TBTA0300">#REF!</definedName>
    <definedName name="TBTA0310" localSheetId="0">#REF!</definedName>
    <definedName name="TBTA0310">#REF!</definedName>
    <definedName name="TBTA0320" localSheetId="0">#REF!</definedName>
    <definedName name="TBTA0320">#REF!</definedName>
    <definedName name="TBTA0330" localSheetId="0">#REF!</definedName>
    <definedName name="TBTA0330">#REF!</definedName>
    <definedName name="TBTA0340" localSheetId="0">#REF!</definedName>
    <definedName name="TBTA0340">#REF!</definedName>
    <definedName name="TBTA0360" localSheetId="0">#REF!</definedName>
    <definedName name="TBTA0360">#REF!</definedName>
    <definedName name="TBTA0370" localSheetId="0">#REF!</definedName>
    <definedName name="TBTA0370">#REF!</definedName>
    <definedName name="TBTA0380" localSheetId="0">#REF!</definedName>
    <definedName name="TBTA0380">#REF!</definedName>
    <definedName name="TBTA0400" localSheetId="0">#REF!</definedName>
    <definedName name="TBTA0400">#REF!</definedName>
    <definedName name="TBTA0410" localSheetId="0">#REF!</definedName>
    <definedName name="TBTA0410">#REF!</definedName>
    <definedName name="TBTA0420" localSheetId="0">#REF!</definedName>
    <definedName name="TBTA0420">#REF!</definedName>
    <definedName name="TBTA0430" localSheetId="0">#REF!</definedName>
    <definedName name="TBTA0430">#REF!</definedName>
    <definedName name="TBTA0440" localSheetId="0">#REF!</definedName>
    <definedName name="TBTA0440">#REF!</definedName>
    <definedName name="TBTA0450" localSheetId="0">#REF!</definedName>
    <definedName name="TBTA0450">#REF!</definedName>
    <definedName name="TBTA0460" localSheetId="0">#REF!</definedName>
    <definedName name="TBTA0460">#REF!</definedName>
    <definedName name="TELｻｰﾊﾞ" localSheetId="0">[44]ｼｽﾃﾑ統合作業項目!#REF!</definedName>
    <definedName name="TELｻｰﾊﾞ">[44]ｼｽﾃﾑ統合作業項目!#REF!</definedName>
    <definedName name="test" localSheetId="0" hidden="1">{"'表紙'!$A$1:$W$39"}</definedName>
    <definedName name="test" hidden="1">{"'表紙'!$A$1:$W$39"}</definedName>
    <definedName name="Test_Time_Per_Row" localSheetId="0">#REF!</definedName>
    <definedName name="Test_Time_Per_Row">#REF!</definedName>
    <definedName name="tesut" localSheetId="0">請求書!tesut</definedName>
    <definedName name="tesut">[0]!tesut</definedName>
    <definedName name="Thisbook" localSheetId="0">[46]リスト!#REF!</definedName>
    <definedName name="Thisbook">[46]リスト!#REF!</definedName>
    <definedName name="Title" localSheetId="0">#REF!</definedName>
    <definedName name="Title">#REF!</definedName>
    <definedName name="Title_Edit_End" localSheetId="0">[47]!Title_Edit_End</definedName>
    <definedName name="Title_Edit_End">[47]!Title_Edit_End</definedName>
    <definedName name="TODAY" localSheetId="0">#REF!</definedName>
    <definedName name="TODAY">#REF!</definedName>
    <definedName name="toiawase" localSheetId="0">請求書!toiawase</definedName>
    <definedName name="toiawase">[0]!toiawase</definedName>
    <definedName name="toiawase1" localSheetId="0">請求書!toiawase1</definedName>
    <definedName name="toiawase1">[0]!toiawase1</definedName>
    <definedName name="tori">'[32]Sheet1 (2)'!$B$2:$G$91</definedName>
    <definedName name="TrainingDaysPerMonth" localSheetId="0">#REF!</definedName>
    <definedName name="TrainingDaysPerMonth">#REF!</definedName>
    <definedName name="ｔｔ" localSheetId="0">請求書!ｔｔ</definedName>
    <definedName name="ｔｔ">[0]!ｔｔ</definedName>
    <definedName name="tuki" localSheetId="0">#REF!</definedName>
    <definedName name="tuki">#REF!</definedName>
    <definedName name="u" localSheetId="0" hidden="1">'[21]#REF'!#REF!</definedName>
    <definedName name="u" hidden="1">'[21]#REF'!#REF!</definedName>
    <definedName name="units" localSheetId="0">#REF!</definedName>
    <definedName name="units">#REF!</definedName>
    <definedName name="unyou1_1" localSheetId="0">[28]概算見積書!#REF!</definedName>
    <definedName name="unyou1_1">[28]概算見積書!#REF!</definedName>
    <definedName name="unyou1_2" localSheetId="0">[28]概算見積書!#REF!</definedName>
    <definedName name="unyou1_2">[28]概算見積書!#REF!</definedName>
    <definedName name="unyou1_3" localSheetId="0">[28]概算見積書!#REF!</definedName>
    <definedName name="unyou1_3">[28]概算見積書!#REF!</definedName>
    <definedName name="unyou2" localSheetId="0">[28]概算見積書!#REF!</definedName>
    <definedName name="unyou2">[28]概算見積書!#REF!</definedName>
    <definedName name="unyou4_2" localSheetId="0">[28]概算見積書!#REF!</definedName>
    <definedName name="unyou4_2">[28]概算見積書!#REF!</definedName>
    <definedName name="user_name" localSheetId="0">#REF!</definedName>
    <definedName name="user_name">#REF!</definedName>
    <definedName name="UserAcceptance" localSheetId="0">#REF!</definedName>
    <definedName name="UserAcceptance">#REF!</definedName>
    <definedName name="uu" localSheetId="0">請求書!uu</definedName>
    <definedName name="uu">[0]!uu</definedName>
    <definedName name="VacationDaysPerMonth" localSheetId="0">#REF!</definedName>
    <definedName name="VacationDaysPerMonth">#REF!</definedName>
    <definedName name="Voip_cost" localSheetId="0">#REF!</definedName>
    <definedName name="Voip_cost">#REF!</definedName>
    <definedName name="ｖｖｖ" localSheetId="0">#REF!</definedName>
    <definedName name="ｖｖｖ">#REF!</definedName>
    <definedName name="w" localSheetId="0">[48]グラフデータ!#REF!</definedName>
    <definedName name="w">[48]グラフデータ!#REF!</definedName>
    <definedName name="Web_agent_per_hour" localSheetId="0">#REF!</definedName>
    <definedName name="Web_agent_per_hour">#REF!</definedName>
    <definedName name="Web_agents" localSheetId="0">#REF!</definedName>
    <definedName name="Web_agents">#REF!</definedName>
    <definedName name="Web_agents_of_total">'[41]General Assumptions'!$D$12</definedName>
    <definedName name="Web_calls_year1">'[41]General Assumptions'!$D$21</definedName>
    <definedName name="Web_calls_year2">'[41]General Assumptions'!$D$23</definedName>
    <definedName name="Web_calls_year3">'[41]General Assumptions'!$D$25</definedName>
    <definedName name="Whatisthisname?" localSheetId="0">#REF!</definedName>
    <definedName name="Whatisthisname?">#REF!</definedName>
    <definedName name="wk" localSheetId="0">請求書!wk</definedName>
    <definedName name="wk">[0]!wk</definedName>
    <definedName name="wrn.HCDN_全印刷." localSheetId="0"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0" hidden="1">{"Ｍ系全体",#N/A,FALSE,"業務改造"}</definedName>
    <definedName name="wrn.Ｍ系全体." hidden="1">{"Ｍ系全体",#N/A,FALSE,"業務改造"}</definedName>
    <definedName name="wrn.ORIG." localSheetId="0" hidden="1">{#N/A,#N/A,TRUE,"カスタマイズ仕様書";#N/A,#N/A,TRUE,"Ｉ・Ｏ関連表(1)";#N/A,#N/A,TRUE,"Ｉ・Ｏ関連表(2)";#N/A,#N/A,TRUE,"Ｉ・Ｏ関連表(3)";#N/A,#N/A,TRUE,"レポート記述書";#N/A,#N/A,TRUE,"画面記述書"}</definedName>
    <definedName name="wrn.ORIG." hidden="1">{#N/A,#N/A,TRUE,"カスタマイズ仕様書";#N/A,#N/A,TRUE,"Ｉ・Ｏ関連表(1)";#N/A,#N/A,TRUE,"Ｉ・Ｏ関連表(2)";#N/A,#N/A,TRUE,"Ｉ・Ｏ関連表(3)";#N/A,#N/A,TRUE,"レポート記述書";#N/A,#N/A,TRUE,"画面記述書"}</definedName>
    <definedName name="wrn.rp1." localSheetId="0" hidden="1">{#N/A,#N/A,FALSE,"進捗"}</definedName>
    <definedName name="wrn.rp1." hidden="1">{#N/A,#N/A,FALSE,"進捗"}</definedName>
    <definedName name="wrn.サーバ別." localSheetId="0" hidden="1">{"サーバ別",#N/A,FALSE,"業務改造"}</definedName>
    <definedName name="wrn.サーバ別." hidden="1">{"サーバ別",#N/A,FALSE,"業務改造"}</definedName>
    <definedName name="wrn.構成ｶﾞｲﾄﾞ_全印刷." localSheetId="0"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全体andサーバ別." localSheetId="0" hidden="1">{"Ｍ系全体",#N/A,FALSE,"業務改造";"サーバ別",#N/A,FALSE,"業務改造"}</definedName>
    <definedName name="wrn.全体andサーバ別." hidden="1">{"Ｍ系全体",#N/A,FALSE,"業務改造";"サーバ別",#N/A,FALSE,"業務改造"}</definedName>
    <definedName name="wrn.全体and担当." localSheetId="0" hidden="1">{"Ｍ系全体",#N/A,FALSE,"業務改造";"担当",#N/A,FALSE,"担当"}</definedName>
    <definedName name="wrn.全体and担当." hidden="1">{"Ｍ系全体",#N/A,FALSE,"業務改造";"担当",#N/A,FALSE,"担当"}</definedName>
    <definedName name="wrn.担当." localSheetId="0" hidden="1">{#N/A,#N/A,FALSE,"担当"}</definedName>
    <definedName name="wrn.担当." hidden="1">{#N/A,#N/A,FALSE,"担当"}</definedName>
    <definedName name="WW" localSheetId="0" hidden="1">'[21]#REF'!#REF!</definedName>
    <definedName name="WW" hidden="1">'[21]#REF'!#REF!</definedName>
    <definedName name="wwww" localSheetId="0" hidden="1">{"'表紙'!$A$1:$W$39"}</definedName>
    <definedName name="wwww" hidden="1">{"'表紙'!$A$1:$W$39"}</definedName>
    <definedName name="x">[49]画面対応表!$B$2:$E$12</definedName>
    <definedName name="X1033A_F" localSheetId="0">#REF!</definedName>
    <definedName name="X1033A_F">#REF!</definedName>
    <definedName name="X1034A_F" localSheetId="0">#REF!</definedName>
    <definedName name="X1034A_F">#REF!</definedName>
    <definedName name="X1141A_F" localSheetId="0">#REF!</definedName>
    <definedName name="X1141A_F">#REF!</definedName>
    <definedName name="X1153A_F" localSheetId="0">#REF!</definedName>
    <definedName name="X1153A_F">#REF!</definedName>
    <definedName name="X1155A_F" localSheetId="0">#REF!</definedName>
    <definedName name="X1155A_F">#REF!</definedName>
    <definedName name="X1156B_F" localSheetId="0">#REF!</definedName>
    <definedName name="X1156B_F">#REF!</definedName>
    <definedName name="X1157A_F" localSheetId="0">#REF!</definedName>
    <definedName name="X1157A_F">#REF!</definedName>
    <definedName name="X1158A_F" localSheetId="0">#REF!</definedName>
    <definedName name="X1158A_F">#REF!</definedName>
    <definedName name="X1159A_F" localSheetId="0">#REF!</definedName>
    <definedName name="X1159A_F">#REF!</definedName>
    <definedName name="X6541A_F" localSheetId="0">#REF!</definedName>
    <definedName name="X6541A_F">#REF!</definedName>
    <definedName name="xtb">'[32]Sheet1 (2)'!$P$2:$U$300</definedName>
    <definedName name="xx" localSheetId="0">#REF!</definedName>
    <definedName name="xx">#REF!</definedName>
    <definedName name="ｙ" localSheetId="0" hidden="1">'[21]#REF'!#REF!</definedName>
    <definedName name="ｙ" hidden="1">'[21]#REF'!#REF!</definedName>
    <definedName name="Year1_Calls_Month">'[41]General Assumptions'!$D$22</definedName>
    <definedName name="Year2_call_month">'[41]General Assumptions'!$D$24</definedName>
    <definedName name="Year3_call_month">'[41]General Assumptions'!$D$26</definedName>
    <definedName name="YesNo">[50]選択肢!$B$2:$B$3</definedName>
    <definedName name="ｙｙ" localSheetId="0">請求書!ｙｙ</definedName>
    <definedName name="ｙｙ">[0]!ｙｙ</definedName>
    <definedName name="ｚ" localSheetId="0" hidden="1">'[21]#REF'!#REF!</definedName>
    <definedName name="ｚ" hidden="1">'[21]#REF'!#REF!</definedName>
    <definedName name="ZONE">[27]リスト!$D$2:$D$36</definedName>
    <definedName name="zx" localSheetId="0" hidden="1">{#N/A,#N/A,FALSE,"進捗"}</definedName>
    <definedName name="zx" hidden="1">{#N/A,#N/A,FALSE,"進捗"}</definedName>
    <definedName name="zxx">'[3]#REF'!$A$1</definedName>
    <definedName name="あ" localSheetId="0">請求書!あ</definedName>
    <definedName name="あ">[0]!あ</definedName>
    <definedName name="あ１" localSheetId="0">#REF!</definedName>
    <definedName name="あ１">#REF!</definedName>
    <definedName name="ああ" localSheetId="0" hidden="1">#REF!</definedName>
    <definedName name="ああ" hidden="1">#REF!</definedName>
    <definedName name="あああ" localSheetId="0">請求書!あああ</definedName>
    <definedName name="あああ">[0]!あああ</definedName>
    <definedName name="あああああ" localSheetId="0" hidden="1">{"'表紙'!$A$1:$W$39"}</definedName>
    <definedName name="あああああ" hidden="1">{"'表紙'!$A$1:$W$39"}</definedName>
    <definedName name="あーもー" localSheetId="0" hidden="1">#REF!</definedName>
    <definedName name="あーもー" hidden="1">#REF!</definedName>
    <definedName name="あいおえお" localSheetId="0" hidden="1">#REF!</definedName>
    <definedName name="あいおえお" hidden="1">#REF!</definedName>
    <definedName name="あいつ" localSheetId="0">請求書!あいつ</definedName>
    <definedName name="あいつ">[0]!あいつ</definedName>
    <definedName name="あかさたな" localSheetId="0" hidden="1">#REF!</definedName>
    <definedName name="あかさたな" hidden="1">#REF!</definedName>
    <definedName name="あて名管理＿運用条件一覧" localSheetId="0">#REF!</definedName>
    <definedName name="あて名管理＿運用条件一覧">#REF!</definedName>
    <definedName name="あて名管理＿形態一覧" localSheetId="0">#REF!</definedName>
    <definedName name="あて名管理＿形態一覧">#REF!</definedName>
    <definedName name="あて名管理＿形態一覧＿クエリー" localSheetId="0">#REF!</definedName>
    <definedName name="あて名管理＿形態一覧＿クエリー">#REF!</definedName>
    <definedName name="い" localSheetId="0">請求書!い</definedName>
    <definedName name="い">[0]!い</definedName>
    <definedName name="いきしちに" localSheetId="0" hidden="1">#REF!</definedName>
    <definedName name="いきしちに" hidden="1">#REF!</definedName>
    <definedName name="イベント" localSheetId="0">#REF!</definedName>
    <definedName name="イベント">#REF!</definedName>
    <definedName name="ｲﾝｽﾀﾝｽ一覧0930" localSheetId="0">#REF!</definedName>
    <definedName name="ｲﾝｽﾀﾝｽ一覧0930">#REF!</definedName>
    <definedName name="え" localSheetId="0">請求書!え</definedName>
    <definedName name="え">[0]!え</definedName>
    <definedName name="えーかげんに" localSheetId="0" hidden="1">#REF!</definedName>
    <definedName name="えーかげんに" hidden="1">#REF!</definedName>
    <definedName name="エリア">[27]リスト!$A$2:$A$5</definedName>
    <definedName name="オートシェイプ80" localSheetId="0">#REF!</definedName>
    <definedName name="オートシェイプ80">#REF!</definedName>
    <definedName name="オートシェイプ81" localSheetId="0">#REF!</definedName>
    <definedName name="オートシェイプ81">#REF!</definedName>
    <definedName name="ｵﾘｯｸｽ" localSheetId="0">#REF!</definedName>
    <definedName name="ｵﾘｯｸｽ">#REF!</definedName>
    <definedName name="オンバッチ_基本" localSheetId="0">[48]基本情報!#REF!</definedName>
    <definedName name="オンバッチ_基本">[48]基本情報!#REF!</definedName>
    <definedName name="オンバッチ_台帳" localSheetId="0">#REF!</definedName>
    <definedName name="オンバッチ_台帳">#REF!</definedName>
    <definedName name="かいな" localSheetId="0" hidden="1">#REF!</definedName>
    <definedName name="かいな" hidden="1">#REF!</definedName>
    <definedName name="カテゴリ" localSheetId="0">#REF!</definedName>
    <definedName name="カテゴリ">#REF!</definedName>
    <definedName name="カテゴリ中">[43]設定1!$B$3:$B$12</definedName>
    <definedName name="かな" localSheetId="0" hidden="1">#REF!</definedName>
    <definedName name="かな" hidden="1">#REF!</definedName>
    <definedName name="クエリ1" localSheetId="0">#REF!</definedName>
    <definedName name="クエリ1">#REF!</definedName>
    <definedName name="クエリー1" localSheetId="0">#REF!</definedName>
    <definedName name="クエリー1">#REF!</definedName>
    <definedName name="グラフ" localSheetId="0" hidden="1">{"'表紙'!$A$1:$W$39"}</definedName>
    <definedName name="グラフ" hidden="1">{"'表紙'!$A$1:$W$39"}</definedName>
    <definedName name="グラフ表示開始日_グラフデータ_消化件数推移" localSheetId="0">[48]グラフデータ!#REF!</definedName>
    <definedName name="グラフ表示開始日_グラフデータ_消化件数推移">[48]グラフデータ!#REF!</definedName>
    <definedName name="グラフ表示開始日_基本_件数推移">[48]基本情報!$D$16</definedName>
    <definedName name="グラフ表示開始日_基本_消化件数推移" localSheetId="0">[48]基本情報!#REF!</definedName>
    <definedName name="グラフ表示開始日_基本_消化件数推移">[48]基本情報!#REF!</definedName>
    <definedName name="グラフ表示開始日_台帳_件数推移" localSheetId="0">#REF!</definedName>
    <definedName name="グラフ表示開始日_台帳_件数推移">#REF!</definedName>
    <definedName name="グラフ表示開始日_台帳_消化件数推移" localSheetId="0">#REF!</definedName>
    <definedName name="グラフ表示開始日_台帳_消化件数推移">#REF!</definedName>
    <definedName name="グラフ表示間隔_基本_件数推移">[48]基本情報!$E$16</definedName>
    <definedName name="グラフ表示間隔_基本_消化件数推移" localSheetId="0">[48]基本情報!#REF!</definedName>
    <definedName name="グラフ表示間隔_基本_消化件数推移">[48]基本情報!#REF!</definedName>
    <definedName name="くれん" localSheetId="0" hidden="1">#REF!</definedName>
    <definedName name="くれん" hidden="1">#REF!</definedName>
    <definedName name="ケース封入機リカバリ機能" localSheetId="0" hidden="1">{"'表紙'!$A$1:$W$39"}</definedName>
    <definedName name="ケース封入機リカバリ機能" hidden="1">{"'表紙'!$A$1:$W$39"}</definedName>
    <definedName name="けーちゃう" localSheetId="0" hidden="1">#REF!</definedName>
    <definedName name="けーちゃう" hidden="1">#REF!</definedName>
    <definedName name="コミニュケーション" localSheetId="0" hidden="1">{"'表紙'!$A$1:$W$39"}</definedName>
    <definedName name="コミニュケーション" hidden="1">{"'表紙'!$A$1:$W$39"}</definedName>
    <definedName name="ｺﾐﾆｭｹｰｼｮﾝ計画" localSheetId="0" hidden="1">{"'表紙'!$A$1:$W$39"}</definedName>
    <definedName name="ｺﾐﾆｭｹｰｼｮﾝ計画" hidden="1">{"'表紙'!$A$1:$W$39"}</definedName>
    <definedName name="こみゅ" localSheetId="0" hidden="1">{"'表紙'!$A$1:$W$39"}</definedName>
    <definedName name="こみゅ" hidden="1">{"'表紙'!$A$1:$W$39"}</definedName>
    <definedName name="コミュニケーション" localSheetId="0">請求書!コミュニケーション</definedName>
    <definedName name="コミュニケーション">[0]!コミュニケーション</definedName>
    <definedName name="さｆｓだｆｄさｆｄｓ" localSheetId="0">請求書!さｆｓだｆｄさｆｄｓ</definedName>
    <definedName name="さｆｓだｆｄさｆｄｓ">[0]!さｆｓだｆｄさｆｄｓ</definedName>
    <definedName name="ざぁＳＤＸ" localSheetId="0" hidden="1">{#N/A,#N/A,TRUE,"カスタマイズ仕様書";#N/A,#N/A,TRUE,"Ｉ・Ｏ関連表(1)";#N/A,#N/A,TRUE,"Ｉ・Ｏ関連表(2)";#N/A,#N/A,TRUE,"Ｉ・Ｏ関連表(3)";#N/A,#N/A,TRUE,"レポート記述書";#N/A,#N/A,TRUE,"画面記述書"}</definedName>
    <definedName name="ざぁＳＤＸ" hidden="1">{#N/A,#N/A,TRUE,"カスタマイズ仕様書";#N/A,#N/A,TRUE,"Ｉ・Ｏ関連表(1)";#N/A,#N/A,TRUE,"Ｉ・Ｏ関連表(2)";#N/A,#N/A,TRUE,"Ｉ・Ｏ関連表(3)";#N/A,#N/A,TRUE,"レポート記述書";#N/A,#N/A,TRUE,"画面記述書"}</definedName>
    <definedName name="サブシステム名" localSheetId="0">#REF!</definedName>
    <definedName name="サブシステム名">#REF!</definedName>
    <definedName name="サンプル" localSheetId="0" hidden="1">#REF!</definedName>
    <definedName name="サンプル" hidden="1">#REF!</definedName>
    <definedName name="サンプルa" localSheetId="0">請求書!サンプルa</definedName>
    <definedName name="サンプルa">[0]!サンプルa</definedName>
    <definedName name="シート選択見だし">"ラベル 5"</definedName>
    <definedName name="シート名" localSheetId="0">#REF!</definedName>
    <definedName name="シート名">#REF!</definedName>
    <definedName name="シェルＩＤ">[51]概要!$AH$3</definedName>
    <definedName name="ｼｽﾃﾑ" localSheetId="0">請求書!ｼｽﾃﾑ</definedName>
    <definedName name="ｼｽﾃﾑ">[0]!ｼｽﾃﾑ</definedName>
    <definedName name="システム名" localSheetId="0">#REF!</definedName>
    <definedName name="システム名">#REF!</definedName>
    <definedName name="ション" localSheetId="0">請求書!ション</definedName>
    <definedName name="ション">[0]!ション</definedName>
    <definedName name="スケジューラ" localSheetId="0">請求書!スケジューラ</definedName>
    <definedName name="スケジューラ">[0]!スケジューラ</definedName>
    <definedName name="スケジュール" localSheetId="0" hidden="1">{"'表紙'!$A$1:$W$39"}</definedName>
    <definedName name="スケジュール" hidden="1">{"'表紙'!$A$1:$W$39"}</definedName>
    <definedName name="スケジュール２" localSheetId="0" hidden="1">{"'表紙'!$A$1:$W$39"}</definedName>
    <definedName name="スケジュール２" hidden="1">{"'表紙'!$A$1:$W$39"}</definedName>
    <definedName name="ｽﾃｰﾀｽ" localSheetId="0">#REF!</definedName>
    <definedName name="ｽﾃｰﾀｽ">#REF!</definedName>
    <definedName name="ステータス列" localSheetId="0">#REF!</definedName>
    <definedName name="ステータス列">#REF!</definedName>
    <definedName name="セット">[3]各・・・!$G$4:$G$5</definedName>
    <definedName name="せんかい" localSheetId="0" hidden="1">#REF!</definedName>
    <definedName name="せんかい" hidden="1">#REF!</definedName>
    <definedName name="ソートのキー長">[52]ソート結果!$C$13</definedName>
    <definedName name="ソートの有無">[52]ソート結果!$C$17</definedName>
    <definedName name="その他_台帳" localSheetId="0">#REF!</definedName>
    <definedName name="その他_台帳">#REF!</definedName>
    <definedName name="そろそろ" localSheetId="0" hidden="1">#REF!</definedName>
    <definedName name="そろそろ" hidden="1">#REF!</definedName>
    <definedName name="たいうおう" localSheetId="0" hidden="1">{"'表紙'!$A$1:$W$39"}</definedName>
    <definedName name="たいうおう" hidden="1">{"'表紙'!$A$1:$W$39"}</definedName>
    <definedName name="タイトル１" localSheetId="0">#REF!</definedName>
    <definedName name="タイトル１">#REF!</definedName>
    <definedName name="タイトル２" localSheetId="0">#REF!</definedName>
    <definedName name="タイトル２">#REF!</definedName>
    <definedName name="ﾀｲﾄﾙ行" localSheetId="0">#REF!</definedName>
    <definedName name="ﾀｲﾄﾙ行">#REF!</definedName>
    <definedName name="ダウンロードフォーマット" localSheetId="0">#REF!</definedName>
    <definedName name="ダウンロードフォーマット">#REF!</definedName>
    <definedName name="ダウ額" localSheetId="0">請求書!ダウ額</definedName>
    <definedName name="ダウ額">[0]!ダウ額</definedName>
    <definedName name="タスクドキュメント１" localSheetId="0" hidden="1">#REF!</definedName>
    <definedName name="タスクドキュメント１" hidden="1">#REF!</definedName>
    <definedName name="ちがうでしょ" localSheetId="0" hidden="1">#REF!</definedName>
    <definedName name="ちがうでしょ" hidden="1">#REF!</definedName>
    <definedName name="っＢ" localSheetId="0">請求書!っＢ</definedName>
    <definedName name="っＢ">[0]!っＢ</definedName>
    <definedName name="っＧ" localSheetId="0">請求書!っＧ</definedName>
    <definedName name="っＧ">[0]!っＧ</definedName>
    <definedName name="ツール" localSheetId="0">請求書!ツール</definedName>
    <definedName name="ツール">[0]!ツール</definedName>
    <definedName name="っちゅーねん" localSheetId="0" hidden="1">#REF!</definedName>
    <definedName name="っちゅーねん" hidden="1">#REF!</definedName>
    <definedName name="っっb" localSheetId="0">請求書!っっb</definedName>
    <definedName name="っっb">[0]!っっb</definedName>
    <definedName name="っっF" localSheetId="0">請求書!っっF</definedName>
    <definedName name="っっF">[0]!っっF</definedName>
    <definedName name="っっj" localSheetId="0" hidden="1">{"'表紙'!$A$1:$W$39"}</definedName>
    <definedName name="っっj" hidden="1">{"'表紙'!$A$1:$W$39"}</definedName>
    <definedName name="っでえでええ" localSheetId="0">請求書!っでえでええ</definedName>
    <definedName name="っでえでええ">[0]!っでえでええ</definedName>
    <definedName name="てう３" localSheetId="0" hidden="1">{"'表紙'!$A$1:$W$39"}</definedName>
    <definedName name="てう３" hidden="1">{"'表紙'!$A$1:$W$39"}</definedName>
    <definedName name="データ開始位置_グラフデータ_原因別分類" localSheetId="0">[48]グラフデータ!#REF!</definedName>
    <definedName name="データ開始位置_グラフデータ_原因別分類">[48]グラフデータ!#REF!</definedName>
    <definedName name="データ開始位置_台帳_原因別分類" localSheetId="0">#REF!</definedName>
    <definedName name="データ開始位置_台帳_原因別分類">#REF!</definedName>
    <definedName name="データ終了位置_消化件数推移" localSheetId="0">[48]グラフデータ!#REF!</definedName>
    <definedName name="データ終了位置_消化件数推移">[48]グラフデータ!#REF!</definedName>
    <definedName name="テーブル1" localSheetId="0">#REF!</definedName>
    <definedName name="テーブル1">#REF!</definedName>
    <definedName name="テーブルレイアウト雛型_日_" localSheetId="0">#REF!</definedName>
    <definedName name="テーブルレイアウト雛型_日_">#REF!</definedName>
    <definedName name="テーブル数" localSheetId="0">#REF!</definedName>
    <definedName name="テーブル数">#REF!</definedName>
    <definedName name="テスト">'[53]filename(2)'!$C$3:$J$9</definedName>
    <definedName name="てつ" localSheetId="0" hidden="1">{"'表紙'!$A$1:$W$39"}</definedName>
    <definedName name="てつ" hidden="1">{"'表紙'!$A$1:$W$39"}</definedName>
    <definedName name="てつ２" localSheetId="0" hidden="1">{"'表紙'!$A$1:$W$39"}</definedName>
    <definedName name="てつ２" hidden="1">{"'表紙'!$A$1:$W$39"}</definedName>
    <definedName name="てら" localSheetId="0" hidden="1">{"'表紙'!$A$1:$W$39"}</definedName>
    <definedName name="てら" hidden="1">{"'表紙'!$A$1:$W$39"}</definedName>
    <definedName name="デ素材_L0" localSheetId="0">#REF!</definedName>
    <definedName name="デ素材_L0">#REF!</definedName>
    <definedName name="デ素材_L1" localSheetId="0">#REF!</definedName>
    <definedName name="デ素材_L1">#REF!</definedName>
    <definedName name="デ素材_L2" localSheetId="0">#REF!</definedName>
    <definedName name="デ素材_L2">#REF!</definedName>
    <definedName name="デ素材_L3" localSheetId="0">#REF!</definedName>
    <definedName name="デ素材_L3">#REF!</definedName>
    <definedName name="デ素材_L4" localSheetId="0">#REF!</definedName>
    <definedName name="デ素材_L4">#REF!</definedName>
    <definedName name="デ素材_L5" localSheetId="0">#REF!</definedName>
    <definedName name="デ素材_L5">#REF!</definedName>
    <definedName name="デ番_L0" localSheetId="0">#REF!</definedName>
    <definedName name="デ番_L0">#REF!</definedName>
    <definedName name="デ番_L1" localSheetId="0">#REF!</definedName>
    <definedName name="デ番_L1">#REF!</definedName>
    <definedName name="デ番_L2" localSheetId="0">#REF!</definedName>
    <definedName name="デ番_L2">#REF!</definedName>
    <definedName name="デ番_L3" localSheetId="0">#REF!</definedName>
    <definedName name="デ番_L3">#REF!</definedName>
    <definedName name="デ番_L4" localSheetId="0">#REF!</definedName>
    <definedName name="デ番_L4">#REF!</definedName>
    <definedName name="デ番_L5" localSheetId="0">#REF!</definedName>
    <definedName name="デ番_L5">#REF!</definedName>
    <definedName name="デ編_L0" localSheetId="0">#REF!</definedName>
    <definedName name="デ編_L0">#REF!</definedName>
    <definedName name="デ編_L1" localSheetId="0">#REF!</definedName>
    <definedName name="デ編_L1">#REF!</definedName>
    <definedName name="デ編_L2" localSheetId="0">#REF!</definedName>
    <definedName name="デ編_L2">#REF!</definedName>
    <definedName name="デ編_L3" localSheetId="0">#REF!</definedName>
    <definedName name="デ編_L3">#REF!</definedName>
    <definedName name="デ編_L4" localSheetId="0">#REF!</definedName>
    <definedName name="デ編_L4">#REF!</definedName>
    <definedName name="デ編_L5" localSheetId="0">#REF!</definedName>
    <definedName name="デ編_L5">#REF!</definedName>
    <definedName name="どこまで" localSheetId="0" hidden="1">#REF!</definedName>
    <definedName name="どこまで" hidden="1">#REF!</definedName>
    <definedName name="ﾄﾞﾒｲﾝ一覧0930" localSheetId="0">#REF!</definedName>
    <definedName name="ﾄﾞﾒｲﾝ一覧0930">#REF!</definedName>
    <definedName name="なんで" localSheetId="0" hidden="1">#REF!</definedName>
    <definedName name="なんで" hidden="1">#REF!</definedName>
    <definedName name="ネット限定フラグ">[43]設定2!$G$3:$G$6</definedName>
    <definedName name="ね表紙" localSheetId="0" hidden="1">'[21]#REF'!#REF!</definedName>
    <definedName name="ね表紙" hidden="1">'[21]#REF'!#REF!</definedName>
    <definedName name="バージョン" localSheetId="0">#REF!</definedName>
    <definedName name="バージョン">#REF!</definedName>
    <definedName name="パーツ">[3]各・・・!$G$7:$G$8</definedName>
    <definedName name="ハード計" localSheetId="0">#REF!</definedName>
    <definedName name="ハード計">#REF!</definedName>
    <definedName name="ハード手配" localSheetId="0">#REF!</definedName>
    <definedName name="ハード手配">#REF!</definedName>
    <definedName name="ハード手配手数料" localSheetId="0">#REF!</definedName>
    <definedName name="ハード手配手数料">#REF!</definedName>
    <definedName name="ハード小計" localSheetId="0">#REF!</definedName>
    <definedName name="ハード小計">#REF!</definedName>
    <definedName name="ﾊﾞｽ･ﾀｸｼｰ" localSheetId="0">#REF!</definedName>
    <definedName name="ﾊﾞｽ･ﾀｸｼｰ">#REF!</definedName>
    <definedName name="ﾊﾞｽ･ﾀｸｼｰ1" localSheetId="0">#REF!</definedName>
    <definedName name="ﾊﾞｽ･ﾀｸｼｰ1">#REF!</definedName>
    <definedName name="ﾊﾞｽ･ﾀｸｼｰ2" localSheetId="0">#REF!</definedName>
    <definedName name="ﾊﾞｽ･ﾀｸｼｰ2">#REF!</definedName>
    <definedName name="ﾊﾞｽ･ﾀｸｼｰ3" localSheetId="0">#REF!</definedName>
    <definedName name="ﾊﾞｽ･ﾀｸｼｰ3">#REF!</definedName>
    <definedName name="ﾊﾞｽ･ﾀｸｼｰ4" localSheetId="0">#REF!</definedName>
    <definedName name="ﾊﾞｽ･ﾀｸｼｰ4">#REF!</definedName>
    <definedName name="バッチ名称">[51]概要!$U$3</definedName>
    <definedName name="ﾌｧｲﾘﾝｸﾞ" localSheetId="0">[44]ｼｽﾃﾑ統合作業項目!#REF!</definedName>
    <definedName name="ﾌｧｲﾘﾝｸﾞ">[44]ｼｽﾃﾑ統合作業項目!#REF!</definedName>
    <definedName name="ファイル形式" localSheetId="0">#REF!</definedName>
    <definedName name="ファイル形式">#REF!</definedName>
    <definedName name="フェーズ">[34]フェーズ別課題発生状況!$B$3:$B$7</definedName>
    <definedName name="フラグ">[43]設定2!$E$3:$E$4</definedName>
    <definedName name="フロア">[27]リスト!$C$2:$C$15</definedName>
    <definedName name="プログラムＩＤ">[51]概要!$Z$4</definedName>
    <definedName name="プログラム名称">[51]概要!$G$4</definedName>
    <definedName name="プロジェクト開始日" localSheetId="0">#REF!</definedName>
    <definedName name="プロジェクト開始日">#REF!</definedName>
    <definedName name="ﾌﾟﾛｼﾞｪｸﾄ管理者" localSheetId="0">#REF!</definedName>
    <definedName name="ﾌﾟﾛｼﾞｪｸﾄ管理者">#REF!</definedName>
    <definedName name="ﾌﾟﾛｼﾞｪｸﾄ責任者" localSheetId="0">#REF!</definedName>
    <definedName name="ﾌﾟﾛｼﾞｪｸﾄ責任者">#REF!</definedName>
    <definedName name="ベリファイ２" localSheetId="0" hidden="1">{"'表紙'!$A$1:$W$39"}</definedName>
    <definedName name="ベリファイ２" hidden="1">{"'表紙'!$A$1:$W$39"}</definedName>
    <definedName name="ベリファイ機能" localSheetId="0" hidden="1">{"'表紙'!$A$1:$W$39"}</definedName>
    <definedName name="ベリファイ機能" hidden="1">{"'表紙'!$A$1:$W$39"}</definedName>
    <definedName name="ほうこく" localSheetId="0">請求書!ほうこく</definedName>
    <definedName name="ほうこく">[0]!ほうこく</definedName>
    <definedName name="ﾎﾟｰﾄ番号">[27]リスト!$E$2:$E$55</definedName>
    <definedName name="ボタン15_Click" localSheetId="0">請求書!ボタン15_Click</definedName>
    <definedName name="ボタン15_Click">[0]!ボタン15_Click</definedName>
    <definedName name="ボタン4_Click" localSheetId="0">[35]!ボタン4_Click</definedName>
    <definedName name="ボタン4_Click">[35]!ボタン4_Click</definedName>
    <definedName name="ボタン5_Click" localSheetId="0">[35]!ボタン5_Click</definedName>
    <definedName name="ボタン5_Click">[35]!ボタン5_Click</definedName>
    <definedName name="ボタン6_Click" localSheetId="0">[35]!ボタン6_Click</definedName>
    <definedName name="ボタン6_Click">[35]!ボタン6_Click</definedName>
    <definedName name="マスタ" localSheetId="0" hidden="1">{"'表紙'!$A$1:$W$39"}</definedName>
    <definedName name="マスタ" hidden="1">{"'表紙'!$A$1:$W$39"}</definedName>
    <definedName name="まだ" localSheetId="0" hidden="1">#REF!</definedName>
    <definedName name="まだ" hidden="1">#REF!</definedName>
    <definedName name="ﾏｯﾋﾟﾝｸﾞ_実体･分析対象対応_0930" localSheetId="0">#REF!</definedName>
    <definedName name="ﾏｯﾋﾟﾝｸﾞ_実体･分析対象対応_0930">#REF!</definedName>
    <definedName name="ﾏｯﾋﾟﾝｸﾞ_分析対象ﾌｨｰﾙﾄﾞ･情報項目対応_0930" localSheetId="0">#REF!</definedName>
    <definedName name="ﾏｯﾋﾟﾝｸﾞ_分析対象ﾌｨｰﾙﾄﾞ･情報項目対応_0930">#REF!</definedName>
    <definedName name="メインダイアログ" localSheetId="0">請求書!メインダイアログ</definedName>
    <definedName name="メインダイアログ">[0]!メインダイアログ</definedName>
    <definedName name="メッセージ入力ダイアログ表示" localSheetId="0">[3]!メッセージ入力ダイアログ表示</definedName>
    <definedName name="メッセージ入力ダイアログ表示">[3]!メッセージ入力ダイアログ表示</definedName>
    <definedName name="メモ" localSheetId="0">#REF!</definedName>
    <definedName name="メモ">#REF!</definedName>
    <definedName name="モデム" localSheetId="0">請求書!モデム</definedName>
    <definedName name="モデム">[0]!モデム</definedName>
    <definedName name="やねんな" localSheetId="0" hidden="1">#REF!</definedName>
    <definedName name="やねんな" hidden="1">#REF!</definedName>
    <definedName name="やるん" localSheetId="0" hidden="1">#REF!</definedName>
    <definedName name="やるん" hidden="1">#REF!</definedName>
    <definedName name="やろが" localSheetId="0" hidden="1">#REF!</definedName>
    <definedName name="やろが" hidden="1">#REF!</definedName>
    <definedName name="ユニット">[3]各・・・!$G$1:$G$2</definedName>
    <definedName name="ラジオ・番組管理" localSheetId="0">#REF!</definedName>
    <definedName name="ラジオ・番組管理">#REF!</definedName>
    <definedName name="ラジオ・編成管理" localSheetId="0">#REF!</definedName>
    <definedName name="ラジオ・編成管理">#REF!</definedName>
    <definedName name="ランク" localSheetId="0">#REF!</definedName>
    <definedName name="ランク">#REF!</definedName>
    <definedName name="ランク工数" localSheetId="0">#REF!</definedName>
    <definedName name="ランク工数">#REF!</definedName>
    <definedName name="ラ番_L0" localSheetId="0">#REF!</definedName>
    <definedName name="ラ番_L0">#REF!</definedName>
    <definedName name="ラ番_L1" localSheetId="0">#REF!</definedName>
    <definedName name="ラ番_L1">#REF!</definedName>
    <definedName name="ラ番_L2" localSheetId="0">#REF!</definedName>
    <definedName name="ラ番_L2">#REF!</definedName>
    <definedName name="ラ番_L3" localSheetId="0">#REF!</definedName>
    <definedName name="ラ番_L3">#REF!</definedName>
    <definedName name="ラ番_L4" localSheetId="0">#REF!</definedName>
    <definedName name="ラ番_L4">#REF!</definedName>
    <definedName name="ラ番_L5" localSheetId="0">#REF!</definedName>
    <definedName name="ラ番_L5">#REF!</definedName>
    <definedName name="ラ編_L0" localSheetId="0">#REF!</definedName>
    <definedName name="ラ編_L0">#REF!</definedName>
    <definedName name="ラ編_L1" localSheetId="0">#REF!</definedName>
    <definedName name="ラ編_L1">#REF!</definedName>
    <definedName name="ラ編_L2" localSheetId="0">#REF!</definedName>
    <definedName name="ラ編_L2">#REF!</definedName>
    <definedName name="ラ編_L3" localSheetId="0">#REF!</definedName>
    <definedName name="ラ編_L3">#REF!</definedName>
    <definedName name="ラ編_L4" localSheetId="0">#REF!</definedName>
    <definedName name="ラ編_L4">#REF!</definedName>
    <definedName name="ラ編_L5" localSheetId="0">#REF!</definedName>
    <definedName name="ラ編_L5">#REF!</definedName>
    <definedName name="リスク出所" localSheetId="0">#REF!</definedName>
    <definedName name="リスク出所">#REF!</definedName>
    <definedName name="リスク状況" localSheetId="0">#REF!</definedName>
    <definedName name="リスク状況">#REF!</definedName>
    <definedName name="れｔ" localSheetId="0">請求書!れｔ</definedName>
    <definedName name="れｔ">[0]!れｔ</definedName>
    <definedName name="レイアウト構成" localSheetId="0">#REF!</definedName>
    <definedName name="レイアウト構成">#REF!</definedName>
    <definedName name="ﾚﾋﾞｭｰ密度基準値" localSheetId="0">#REF!</definedName>
    <definedName name="ﾚﾋﾞｭｰ密度基準値">#REF!</definedName>
    <definedName name="ﾚﾋﾞｭｰ密度目標値" localSheetId="0">#REF!</definedName>
    <definedName name="ﾚﾋﾞｭｰ密度目標値">#REF!</definedName>
    <definedName name="レベル" localSheetId="0">OFFSET(#REF!,0,0,COUNTA(#REF!)-1,1)</definedName>
    <definedName name="レベル">OFFSET(#REF!,0,0,COUNTA(#REF!)-1,1)</definedName>
    <definedName name="安藤" localSheetId="0" hidden="1">'[21]#REF'!#REF!</definedName>
    <definedName name="安藤" hidden="1">'[21]#REF'!#REF!</definedName>
    <definedName name="安藤？" localSheetId="0" hidden="1">#REF!</definedName>
    <definedName name="安藤？" hidden="1">#REF!</definedName>
    <definedName name="依頼元" localSheetId="0">#REF!</definedName>
    <definedName name="依頼元">#REF!</definedName>
    <definedName name="移設" localSheetId="0">#REF!</definedName>
    <definedName name="移設">#REF!</definedName>
    <definedName name="移動1" localSheetId="0">[12]!移動1</definedName>
    <definedName name="移動1">[12]!移動1</definedName>
    <definedName name="移動2" localSheetId="0">[12]!移動2</definedName>
    <definedName name="移動2">[12]!移動2</definedName>
    <definedName name="移動A" localSheetId="0">[12]!移動A</definedName>
    <definedName name="移動A">[12]!移動A</definedName>
    <definedName name="移動B" localSheetId="0">[12]!移動B</definedName>
    <definedName name="移動B">[12]!移動B</definedName>
    <definedName name="移動D" localSheetId="0">[12]!移動D</definedName>
    <definedName name="移動D">[12]!移動D</definedName>
    <definedName name="一時経費計" localSheetId="0">#REF!</definedName>
    <definedName name="一時経費計">#REF!</definedName>
    <definedName name="一時経費小計" localSheetId="0">#REF!</definedName>
    <definedName name="一時経費小計">#REF!</definedName>
    <definedName name="一般管理費" localSheetId="0">#REF!</definedName>
    <definedName name="一般管理費">#REF!</definedName>
    <definedName name="印刷＿定数" localSheetId="0">#REF!</definedName>
    <definedName name="印刷＿定数">#REF!</definedName>
    <definedName name="印刷範囲" localSheetId="0">#REF!</definedName>
    <definedName name="印刷範囲">#REF!</definedName>
    <definedName name="営技部署テーブル" localSheetId="0">#REF!</definedName>
    <definedName name="営技部署テーブル">#REF!</definedName>
    <definedName name="営業" localSheetId="0">#REF!</definedName>
    <definedName name="営業">#REF!</definedName>
    <definedName name="影響度">[54]リスク管理計画!$A$33:$A$35</definedName>
    <definedName name="影響範囲" localSheetId="0">#REF!</definedName>
    <definedName name="影響範囲">#REF!</definedName>
    <definedName name="応用設計単価" localSheetId="0">#REF!</definedName>
    <definedName name="応用設計単価">#REF!</definedName>
    <definedName name="音行">[43]設定2!$C$3:$C$12</definedName>
    <definedName name="価格表" localSheetId="0">#REF!</definedName>
    <definedName name="価格表">#REF!</definedName>
    <definedName name="稼働日" localSheetId="0">#REF!</definedName>
    <definedName name="稼働日">#REF!</definedName>
    <definedName name="稼動" localSheetId="0">請求書!稼動</definedName>
    <definedName name="稼動">[0]!稼動</definedName>
    <definedName name="稼動管理" localSheetId="0">請求書!稼動管理</definedName>
    <definedName name="稼動管理">[0]!稼動管理</definedName>
    <definedName name="画面" localSheetId="0">#REF!</definedName>
    <definedName name="画面">#REF!</definedName>
    <definedName name="画面一覧" localSheetId="0">#REF!</definedName>
    <definedName name="画面一覧">#REF!</definedName>
    <definedName name="画面一覧２" localSheetId="0">#REF!</definedName>
    <definedName name="画面一覧２">#REF!</definedName>
    <definedName name="画面種別" localSheetId="0">#REF!</definedName>
    <definedName name="画面種別">#REF!</definedName>
    <definedName name="会社選択" localSheetId="0">[55]!会社選択</definedName>
    <definedName name="会社選択">[55]!会社選択</definedName>
    <definedName name="会社選択ダイアログ表示" localSheetId="0">[55]!会社選択ダイアログ表示</definedName>
    <definedName name="会社選択ダイアログ表示">[55]!会社選択ダイアログ表示</definedName>
    <definedName name="解除" localSheetId="0">[12]!解除</definedName>
    <definedName name="解除">[12]!解除</definedName>
    <definedName name="回答状況">[34]対応状態!$B$3:$B$5</definedName>
    <definedName name="改革" localSheetId="0" hidden="1">{"'表紙'!$A$1:$W$39"}</definedName>
    <definedName name="改革" hidden="1">{"'表紙'!$A$1:$W$39"}</definedName>
    <definedName name="改善項目" localSheetId="0">#REF!</definedName>
    <definedName name="改善項目">#REF!</definedName>
    <definedName name="開始日列" localSheetId="0">#REF!</definedName>
    <definedName name="開始日列">#REF!</definedName>
    <definedName name="開発1" localSheetId="0">[12]!開発1</definedName>
    <definedName name="開発1">[12]!開発1</definedName>
    <definedName name="開発ｄｏｃ２" localSheetId="0">請求書!開発ｄｏｃ２</definedName>
    <definedName name="開発ｄｏｃ２">[0]!開発ｄｏｃ２</definedName>
    <definedName name="外注名称" localSheetId="0">#REF!</definedName>
    <definedName name="外注名称">#REF!</definedName>
    <definedName name="外注率" localSheetId="0">#REF!</definedName>
    <definedName name="外注率">#REF!</definedName>
    <definedName name="確率">'[56]#REF'!$V$42:$V$45</definedName>
    <definedName name="割引額" localSheetId="0">#REF!</definedName>
    <definedName name="割引額">#REF!</definedName>
    <definedName name="割引額合計" localSheetId="0">#REF!</definedName>
    <definedName name="割引額合計">#REF!</definedName>
    <definedName name="割引後上代" localSheetId="0">#REF!</definedName>
    <definedName name="割引後上代">#REF!</definedName>
    <definedName name="割引後上代合計" localSheetId="0">#REF!</definedName>
    <definedName name="割引後上代合計">#REF!</definedName>
    <definedName name="割引後税込価格" localSheetId="0">#REF!</definedName>
    <definedName name="割引後税込価格">#REF!</definedName>
    <definedName name="割引後税込価格合計" localSheetId="0">#REF!</definedName>
    <definedName name="割引後税込価格合計">#REF!</definedName>
    <definedName name="割引率" localSheetId="0">#REF!</definedName>
    <definedName name="割引率">#REF!</definedName>
    <definedName name="管理" localSheetId="0">請求書!管理</definedName>
    <definedName name="管理">[0]!管理</definedName>
    <definedName name="管理値1" localSheetId="0">#REF!</definedName>
    <definedName name="管理値1">#REF!</definedName>
    <definedName name="管理値10" localSheetId="0">#REF!</definedName>
    <definedName name="管理値10">#REF!</definedName>
    <definedName name="管理値11" localSheetId="0">#REF!</definedName>
    <definedName name="管理値11">#REF!</definedName>
    <definedName name="管理値12" localSheetId="0">#REF!</definedName>
    <definedName name="管理値12">#REF!</definedName>
    <definedName name="管理値13" localSheetId="0">#REF!</definedName>
    <definedName name="管理値13">#REF!</definedName>
    <definedName name="管理値2" localSheetId="0">#REF!</definedName>
    <definedName name="管理値2">#REF!</definedName>
    <definedName name="管理値3" localSheetId="0">#REF!</definedName>
    <definedName name="管理値3">#REF!</definedName>
    <definedName name="管理値4" localSheetId="0">#REF!</definedName>
    <definedName name="管理値4">#REF!</definedName>
    <definedName name="管理値5" localSheetId="0">#REF!</definedName>
    <definedName name="管理値5">#REF!</definedName>
    <definedName name="管理値6" localSheetId="0">#REF!</definedName>
    <definedName name="管理値6">#REF!</definedName>
    <definedName name="管理値7" localSheetId="0">#REF!</definedName>
    <definedName name="管理値7">#REF!</definedName>
    <definedName name="管理値8" localSheetId="0">#REF!</definedName>
    <definedName name="管理値8">#REF!</definedName>
    <definedName name="管理値9" localSheetId="0">#REF!</definedName>
    <definedName name="管理値9">#REF!</definedName>
    <definedName name="管理点1" localSheetId="0">#REF!</definedName>
    <definedName name="管理点1">#REF!</definedName>
    <definedName name="管理点10" localSheetId="0">#REF!</definedName>
    <definedName name="管理点10">#REF!</definedName>
    <definedName name="管理点11" localSheetId="0">#REF!</definedName>
    <definedName name="管理点11">#REF!</definedName>
    <definedName name="管理点12" localSheetId="0">#REF!</definedName>
    <definedName name="管理点12">#REF!</definedName>
    <definedName name="管理点13" localSheetId="0">#REF!</definedName>
    <definedName name="管理点13">#REF!</definedName>
    <definedName name="管理点2" localSheetId="0">#REF!</definedName>
    <definedName name="管理点2">#REF!</definedName>
    <definedName name="管理点3" localSheetId="0">#REF!</definedName>
    <definedName name="管理点3">#REF!</definedName>
    <definedName name="管理点4" localSheetId="0">#REF!</definedName>
    <definedName name="管理点4">#REF!</definedName>
    <definedName name="管理点5" localSheetId="0">#REF!</definedName>
    <definedName name="管理点5">#REF!</definedName>
    <definedName name="管理点6" localSheetId="0">#REF!</definedName>
    <definedName name="管理点6">#REF!</definedName>
    <definedName name="管理点7" localSheetId="0">#REF!</definedName>
    <definedName name="管理点7">#REF!</definedName>
    <definedName name="管理点8" localSheetId="0">#REF!</definedName>
    <definedName name="管理点8">#REF!</definedName>
    <definedName name="管理点9" localSheetId="0">#REF!</definedName>
    <definedName name="管理点9">#REF!</definedName>
    <definedName name="管理費係数" localSheetId="0">#REF!</definedName>
    <definedName name="管理費係数">#REF!</definedName>
    <definedName name="関連">'[57]関係者連絡先・役割（サンプル）'!$G$53:$G$55</definedName>
    <definedName name="関連表" localSheetId="0" hidden="1">#REF!</definedName>
    <definedName name="関連表" hidden="1">#REF!</definedName>
    <definedName name="基準" localSheetId="0">#REF!</definedName>
    <definedName name="基準">#REF!</definedName>
    <definedName name="基本キー" localSheetId="0">#REF!</definedName>
    <definedName name="基本キー">#REF!</definedName>
    <definedName name="基本用語一覧0930" localSheetId="0">#REF!</definedName>
    <definedName name="基本用語一覧0930">#REF!</definedName>
    <definedName name="既実施分" localSheetId="0">[44]ｼｽﾃﾑ統合作業項目!#REF!</definedName>
    <definedName name="既実施分">[44]ｼｽﾃﾑ統合作業項目!#REF!</definedName>
    <definedName name="期間列" localSheetId="0">#REF!</definedName>
    <definedName name="期間列">#REF!</definedName>
    <definedName name="機種">"名前(機種)を定義して下さい"</definedName>
    <definedName name="機種名" localSheetId="0">#REF!</definedName>
    <definedName name="機種名">#REF!</definedName>
    <definedName name="機能２" localSheetId="0">請求書!機能２</definedName>
    <definedName name="機能２">[0]!機能２</definedName>
    <definedName name="機能３" localSheetId="0">請求書!機能３</definedName>
    <definedName name="機能３">[0]!機能３</definedName>
    <definedName name="機能４" localSheetId="0">請求書!機能４</definedName>
    <definedName name="機能４">[0]!機能４</definedName>
    <definedName name="機能５" localSheetId="0">請求書!機能５</definedName>
    <definedName name="機能５">[0]!機能５</definedName>
    <definedName name="機能６" localSheetId="0">請求書!機能６</definedName>
    <definedName name="機能６">[0]!機能６</definedName>
    <definedName name="機能７" localSheetId="0">請求書!機能７</definedName>
    <definedName name="機能７">[0]!機能７</definedName>
    <definedName name="機能一覧" localSheetId="0">請求書!機能一覧</definedName>
    <definedName name="機能一覧">[0]!機能一覧</definedName>
    <definedName name="機能別原価" localSheetId="0">#REF!</definedName>
    <definedName name="機能別原価">#REF!</definedName>
    <definedName name="機能名">[51]概要!$G$3</definedName>
    <definedName name="帰着日日当_外" localSheetId="0">#REF!</definedName>
    <definedName name="帰着日日当_外">#REF!</definedName>
    <definedName name="記号" localSheetId="0">#REF!</definedName>
    <definedName name="記号">#REF!</definedName>
    <definedName name="技術1">"直線 56"</definedName>
    <definedName name="技術2">"直線 57"</definedName>
    <definedName name="共通" localSheetId="0">[44]ｼｽﾃﾑ統合作業項目!#REF!</definedName>
    <definedName name="共通">[44]ｼｽﾃﾑ統合作業項目!#REF!</definedName>
    <definedName name="曲線形状PARAM" localSheetId="0">[58]FunctionPoint!#REF!</definedName>
    <definedName name="曲線形状PARAM">[58]FunctionPoint!#REF!</definedName>
    <definedName name="緊急度" localSheetId="0">#REF!</definedName>
    <definedName name="緊急度">#REF!</definedName>
    <definedName name="区分">[54]リスク管理計画!$F$13:$F$21</definedName>
    <definedName name="係数" localSheetId="0">'[59]９月度スケジュール（１係）'!#REF!</definedName>
    <definedName name="係数">'[59]９月度スケジュール（１係）'!#REF!</definedName>
    <definedName name="傾きセンサー対応" localSheetId="0">#REF!</definedName>
    <definedName name="傾きセンサー対応">#REF!</definedName>
    <definedName name="計" localSheetId="0">#REF!</definedName>
    <definedName name="計">#REF!</definedName>
    <definedName name="計画" localSheetId="0" hidden="1">{"'表紙'!$A$1:$W$39"}</definedName>
    <definedName name="計画" hidden="1">{"'表紙'!$A$1:$W$39"}</definedName>
    <definedName name="件名" localSheetId="0">#REF!</definedName>
    <definedName name="件名">#REF!</definedName>
    <definedName name="検収日">35338</definedName>
    <definedName name="検証方法" localSheetId="0">#REF!</definedName>
    <definedName name="検証方法">#REF!</definedName>
    <definedName name="見積NO">"名前(見積NO)を定義して下さい"</definedName>
    <definedName name="見積り参照1カラム数">[52]見積り参照1ワークシート!$B$7</definedName>
    <definedName name="見積り参照1テーブルカラム数">[52]見積り参照1ワークシート!$B$10</definedName>
    <definedName name="見積り参照1テーブルレコード長">[52]見積り参照1ワークシート!$B$9</definedName>
    <definedName name="見積り参照1テーブル件数">[52]見積り参照1ワークシート!$B$11</definedName>
    <definedName name="見積り参照1レコード長">[52]見積り参照1ワークシート!$B$6</definedName>
    <definedName name="見積り参照1処理件数">[52]見積り参照1ワークシート!$B$5</definedName>
    <definedName name="見積り参照1条件数">[52]見積り参照1ワークシート!$B$8</definedName>
    <definedName name="見積基準_画面" localSheetId="0">#REF!</definedName>
    <definedName name="見積基準_画面">#REF!</definedName>
    <definedName name="見積金額" localSheetId="0">#REF!</definedName>
    <definedName name="見積金額">#REF!</definedName>
    <definedName name="見積工数" localSheetId="0">#REF!</definedName>
    <definedName name="見積工数">#REF!</definedName>
    <definedName name="見積番号" localSheetId="0">#REF!</definedName>
    <definedName name="見積番号">#REF!</definedName>
    <definedName name="原因テーブル" localSheetId="0">#REF!</definedName>
    <definedName name="原因テーブル">#REF!</definedName>
    <definedName name="原因テーブル２" localSheetId="0">#REF!</definedName>
    <definedName name="原因テーブル２">#REF!</definedName>
    <definedName name="原因種別" localSheetId="0">#REF!</definedName>
    <definedName name="原因種別">#REF!</definedName>
    <definedName name="原価" localSheetId="0">#REF!</definedName>
    <definedName name="原価">#REF!</definedName>
    <definedName name="現地試験単価" localSheetId="0">#REF!</definedName>
    <definedName name="現地試験単価">#REF!</definedName>
    <definedName name="言語">"名前(言語)を定義して下さい"</definedName>
    <definedName name="言語_台帳" localSheetId="0">#REF!</definedName>
    <definedName name="言語_台帳">#REF!</definedName>
    <definedName name="個人県民税＿運用条件一覧" localSheetId="0">#REF!</definedName>
    <definedName name="個人県民税＿運用条件一覧">#REF!</definedName>
    <definedName name="顧客" localSheetId="0">#REF!</definedName>
    <definedName name="顧客">#REF!</definedName>
    <definedName name="顧客名" localSheetId="0">#REF!</definedName>
    <definedName name="顧客名">#REF!</definedName>
    <definedName name="工場試験単価" localSheetId="0">#REF!</definedName>
    <definedName name="工場試験単価">#REF!</definedName>
    <definedName name="工数" localSheetId="0">#REF!</definedName>
    <definedName name="工数">#REF!</definedName>
    <definedName name="工数_0" localSheetId="0">#REF!</definedName>
    <definedName name="工数_0">#REF!</definedName>
    <definedName name="工数_0_2" localSheetId="0">#REF!</definedName>
    <definedName name="工数_0_2">#REF!</definedName>
    <definedName name="工数_1" localSheetId="0">#REF!</definedName>
    <definedName name="工数_1">#REF!</definedName>
    <definedName name="工数_1_2" localSheetId="0">#REF!</definedName>
    <definedName name="工数_1_2">#REF!</definedName>
    <definedName name="工数_2" localSheetId="0">#REF!</definedName>
    <definedName name="工数_2">#REF!</definedName>
    <definedName name="工数_3" localSheetId="0">#REF!</definedName>
    <definedName name="工数_3">#REF!</definedName>
    <definedName name="工数_4" localSheetId="0">#REF!</definedName>
    <definedName name="工数_4">#REF!</definedName>
    <definedName name="工数_5" localSheetId="0">#REF!</definedName>
    <definedName name="工数_5">#REF!</definedName>
    <definedName name="工数_社外" localSheetId="0">#REF!</definedName>
    <definedName name="工数_社外">#REF!</definedName>
    <definedName name="工数_社内" localSheetId="0">#REF!</definedName>
    <definedName name="工数_社内">#REF!</definedName>
    <definedName name="工数_特" localSheetId="0">#REF!</definedName>
    <definedName name="工数_特">#REF!</definedName>
    <definedName name="工数01" localSheetId="0">#REF!</definedName>
    <definedName name="工数01">#REF!</definedName>
    <definedName name="工数02" localSheetId="0">#REF!</definedName>
    <definedName name="工数02">#REF!</definedName>
    <definedName name="工程">[48]基本情報!$H$20:$I$69</definedName>
    <definedName name="工程１" localSheetId="0">#REF!</definedName>
    <definedName name="工程１">#REF!</definedName>
    <definedName name="工程１０" localSheetId="0">#REF!</definedName>
    <definedName name="工程１０">#REF!</definedName>
    <definedName name="工程１１" localSheetId="0">#REF!</definedName>
    <definedName name="工程１１">#REF!</definedName>
    <definedName name="工程１２" localSheetId="0">#REF!</definedName>
    <definedName name="工程１２">#REF!</definedName>
    <definedName name="工程２" localSheetId="0">#REF!</definedName>
    <definedName name="工程２">#REF!</definedName>
    <definedName name="工程３" localSheetId="0">#REF!</definedName>
    <definedName name="工程３">#REF!</definedName>
    <definedName name="工程４" localSheetId="0">#REF!</definedName>
    <definedName name="工程４">#REF!</definedName>
    <definedName name="工程５" localSheetId="0">#REF!</definedName>
    <definedName name="工程５">#REF!</definedName>
    <definedName name="工程６" localSheetId="0">#REF!</definedName>
    <definedName name="工程６">#REF!</definedName>
    <definedName name="工程７" localSheetId="0">#REF!</definedName>
    <definedName name="工程７">#REF!</definedName>
    <definedName name="工程８" localSheetId="0">#REF!</definedName>
    <definedName name="工程８">#REF!</definedName>
    <definedName name="工程９" localSheetId="0">#REF!</definedName>
    <definedName name="工程９">#REF!</definedName>
    <definedName name="更新規模" localSheetId="0">#REF!</definedName>
    <definedName name="更新規模">#REF!</definedName>
    <definedName name="更新者" localSheetId="0">#REF!</definedName>
    <definedName name="更新者">#REF!</definedName>
    <definedName name="更新日" localSheetId="0">#REF!</definedName>
    <definedName name="更新日">#REF!</definedName>
    <definedName name="構成案" localSheetId="0">請求書!構成案</definedName>
    <definedName name="構成案">[0]!構成案</definedName>
    <definedName name="行長" localSheetId="0">#REF!</definedName>
    <definedName name="行長">#REF!</definedName>
    <definedName name="項念" localSheetId="0">#REF!</definedName>
    <definedName name="項念">#REF!</definedName>
    <definedName name="項番探し" localSheetId="0">請求書!項番探し</definedName>
    <definedName name="項番探し">[0]!項番探し</definedName>
    <definedName name="項番探しa" localSheetId="0">請求書!項番探しa</definedName>
    <definedName name="項番探しa">[0]!項番探しa</definedName>
    <definedName name="項目ID" localSheetId="0">#REF!</definedName>
    <definedName name="項目ID">#REF!</definedName>
    <definedName name="項目No" localSheetId="0">#REF!</definedName>
    <definedName name="項目No">#REF!</definedName>
    <definedName name="項目内容１">"テキスト 15"</definedName>
    <definedName name="項目内容２">"テキスト 17"</definedName>
    <definedName name="項目内容３">"テキスト 19"</definedName>
    <definedName name="項目内容４">"テキスト 21"</definedName>
    <definedName name="項目内容５">"テキスト 29"</definedName>
    <definedName name="項目内容６">"テキスト 30"</definedName>
    <definedName name="項目内容７">"テキスト 25"</definedName>
    <definedName name="項目内容８">"テキスト 27"</definedName>
    <definedName name="項目名" localSheetId="0">#REF!</definedName>
    <definedName name="項目名">#REF!</definedName>
    <definedName name="項目名１">"テキスト 1"</definedName>
    <definedName name="項目名２">"テキスト 14"</definedName>
    <definedName name="項目名３">"テキスト 16"</definedName>
    <definedName name="項目名４">"テキスト 18"</definedName>
    <definedName name="項目名５">"テキスト 20"</definedName>
    <definedName name="項目名６">"テキスト 22"</definedName>
    <definedName name="項目名７">"テキスト 24"</definedName>
    <definedName name="項目名８">"テキスト 26"</definedName>
    <definedName name="合否基準1_1" localSheetId="0">#REF!</definedName>
    <definedName name="合否基準1_1">#REF!</definedName>
    <definedName name="合否基準1_2" localSheetId="0">#REF!</definedName>
    <definedName name="合否基準1_2">#REF!</definedName>
    <definedName name="合否基準1_3" localSheetId="0">#REF!</definedName>
    <definedName name="合否基準1_3">#REF!</definedName>
    <definedName name="合否基準10_1" localSheetId="0">#REF!</definedName>
    <definedName name="合否基準10_1">#REF!</definedName>
    <definedName name="合否基準10_2" localSheetId="0">#REF!</definedName>
    <definedName name="合否基準10_2">#REF!</definedName>
    <definedName name="合否基準10_3" localSheetId="0">#REF!</definedName>
    <definedName name="合否基準10_3">#REF!</definedName>
    <definedName name="合否基準11_1" localSheetId="0">#REF!</definedName>
    <definedName name="合否基準11_1">#REF!</definedName>
    <definedName name="合否基準11_2" localSheetId="0">#REF!</definedName>
    <definedName name="合否基準11_2">#REF!</definedName>
    <definedName name="合否基準11_3" localSheetId="0">#REF!</definedName>
    <definedName name="合否基準11_3">#REF!</definedName>
    <definedName name="合否基準12_1" localSheetId="0">#REF!</definedName>
    <definedName name="合否基準12_1">#REF!</definedName>
    <definedName name="合否基準12_2" localSheetId="0">#REF!</definedName>
    <definedName name="合否基準12_2">#REF!</definedName>
    <definedName name="合否基準12_3" localSheetId="0">#REF!</definedName>
    <definedName name="合否基準12_3">#REF!</definedName>
    <definedName name="合否基準13_1" localSheetId="0">#REF!</definedName>
    <definedName name="合否基準13_1">#REF!</definedName>
    <definedName name="合否基準13_2" localSheetId="0">#REF!</definedName>
    <definedName name="合否基準13_2">#REF!</definedName>
    <definedName name="合否基準13_3" localSheetId="0">#REF!</definedName>
    <definedName name="合否基準13_3">#REF!</definedName>
    <definedName name="合否基準2_1" localSheetId="0">#REF!</definedName>
    <definedName name="合否基準2_1">#REF!</definedName>
    <definedName name="合否基準2_2" localSheetId="0">#REF!</definedName>
    <definedName name="合否基準2_2">#REF!</definedName>
    <definedName name="合否基準2_3" localSheetId="0">#REF!</definedName>
    <definedName name="合否基準2_3">#REF!</definedName>
    <definedName name="合否基準3_1" localSheetId="0">#REF!</definedName>
    <definedName name="合否基準3_1">#REF!</definedName>
    <definedName name="合否基準3_2" localSheetId="0">#REF!</definedName>
    <definedName name="合否基準3_2">#REF!</definedName>
    <definedName name="合否基準3_3" localSheetId="0">#REF!</definedName>
    <definedName name="合否基準3_3">#REF!</definedName>
    <definedName name="合否基準4_1" localSheetId="0">#REF!</definedName>
    <definedName name="合否基準4_1">#REF!</definedName>
    <definedName name="合否基準4_2" localSheetId="0">#REF!</definedName>
    <definedName name="合否基準4_2">#REF!</definedName>
    <definedName name="合否基準4_3" localSheetId="0">#REF!</definedName>
    <definedName name="合否基準4_3">#REF!</definedName>
    <definedName name="合否基準5_1" localSheetId="0">#REF!</definedName>
    <definedName name="合否基準5_1">#REF!</definedName>
    <definedName name="合否基準5_2" localSheetId="0">#REF!</definedName>
    <definedName name="合否基準5_2">#REF!</definedName>
    <definedName name="合否基準5_3" localSheetId="0">#REF!</definedName>
    <definedName name="合否基準5_3">#REF!</definedName>
    <definedName name="合否基準6_1" localSheetId="0">#REF!</definedName>
    <definedName name="合否基準6_1">#REF!</definedName>
    <definedName name="合否基準6_2" localSheetId="0">#REF!</definedName>
    <definedName name="合否基準6_2">#REF!</definedName>
    <definedName name="合否基準6_3" localSheetId="0">#REF!</definedName>
    <definedName name="合否基準6_3">#REF!</definedName>
    <definedName name="合否基準7_1" localSheetId="0">#REF!</definedName>
    <definedName name="合否基準7_1">#REF!</definedName>
    <definedName name="合否基準7_2" localSheetId="0">#REF!</definedName>
    <definedName name="合否基準7_2">#REF!</definedName>
    <definedName name="合否基準7_3" localSheetId="0">#REF!</definedName>
    <definedName name="合否基準7_3">#REF!</definedName>
    <definedName name="合否基準8_1" localSheetId="0">#REF!</definedName>
    <definedName name="合否基準8_1">#REF!</definedName>
    <definedName name="合否基準8_2" localSheetId="0">#REF!</definedName>
    <definedName name="合否基準8_2">#REF!</definedName>
    <definedName name="合否基準8_3" localSheetId="0">#REF!</definedName>
    <definedName name="合否基準8_3">#REF!</definedName>
    <definedName name="合否基準9_1" localSheetId="0">#REF!</definedName>
    <definedName name="合否基準9_1">#REF!</definedName>
    <definedName name="合否基準9_2" localSheetId="0">#REF!</definedName>
    <definedName name="合否基準9_2">#REF!</definedName>
    <definedName name="合否基準9_3" localSheetId="0">#REF!</definedName>
    <definedName name="合否基準9_3">#REF!</definedName>
    <definedName name="座席番号">[27]リスト!$B$2:$B$150</definedName>
    <definedName name="最新版日本語名称基本" localSheetId="0">#REF!</definedName>
    <definedName name="最新版日本語名称基本">#REF!</definedName>
    <definedName name="最新版日本語名称基本の重複レコード2" localSheetId="0">#REF!</definedName>
    <definedName name="最新版日本語名称基本の重複レコード2">#REF!</definedName>
    <definedName name="最大ﾚﾋﾞｭｰ密度" localSheetId="0">#REF!</definedName>
    <definedName name="最大ﾚﾋﾞｭｰ密度">#REF!</definedName>
    <definedName name="最大指摘率" localSheetId="0">#REF!</definedName>
    <definedName name="最大指摘率">#REF!</definedName>
    <definedName name="作業タスク列" localSheetId="0">#REF!</definedName>
    <definedName name="作業タスク列">#REF!</definedName>
    <definedName name="作業タスク列１" localSheetId="0">#REF!</definedName>
    <definedName name="作業タスク列１">#REF!</definedName>
    <definedName name="作業タスク列２" localSheetId="0">#REF!</definedName>
    <definedName name="作業タスク列２">#REF!</definedName>
    <definedName name="作業タスク列３" localSheetId="0">#REF!</definedName>
    <definedName name="作業タスク列３">#REF!</definedName>
    <definedName name="作業タスク列４" localSheetId="0">#REF!</definedName>
    <definedName name="作業タスク列４">#REF!</definedName>
    <definedName name="作業期間開始">"名前(作業期間開始)を定義して下さい"</definedName>
    <definedName name="作業期間終了">"名前(作業期間終了)を定義して下さい"</definedName>
    <definedName name="作業項目2" localSheetId="0">#REF!</definedName>
    <definedName name="作業項目2">#REF!</definedName>
    <definedName name="作業場所">"名前(作業場所)を定義して下さい"</definedName>
    <definedName name="作成者" localSheetId="0">#REF!</definedName>
    <definedName name="作成者">#REF!</definedName>
    <definedName name="作成者名" localSheetId="0">#REF!</definedName>
    <definedName name="作成者名">#REF!</definedName>
    <definedName name="作成日" localSheetId="0">#REF!</definedName>
    <definedName name="作成日">#REF!</definedName>
    <definedName name="作成日付">"名前(作成日付)を定義して下さい"</definedName>
    <definedName name="索引1" localSheetId="0">#REF!</definedName>
    <definedName name="索引1">#REF!</definedName>
    <definedName name="索引2" localSheetId="0">#REF!</definedName>
    <definedName name="索引2">#REF!</definedName>
    <definedName name="索引3" localSheetId="0">#REF!</definedName>
    <definedName name="索引3">#REF!</definedName>
    <definedName name="索引4" localSheetId="0">#REF!</definedName>
    <definedName name="索引4">#REF!</definedName>
    <definedName name="索引5" localSheetId="0">#REF!</definedName>
    <definedName name="索引5">#REF!</definedName>
    <definedName name="索引6" localSheetId="0">#REF!</definedName>
    <definedName name="索引6">#REF!</definedName>
    <definedName name="索引7" localSheetId="0">#REF!</definedName>
    <definedName name="索引7">#REF!</definedName>
    <definedName name="索引P" localSheetId="0">#REF!</definedName>
    <definedName name="索引P">#REF!</definedName>
    <definedName name="仕入フラグ" localSheetId="0">[60]設定2!#REF!</definedName>
    <definedName name="仕入フラグ">[60]設定2!#REF!</definedName>
    <definedName name="仕入先コード名">[61]仕入業者コード!$B:$B</definedName>
    <definedName name="仕入先名" localSheetId="0">#REF!</definedName>
    <definedName name="仕入先名">#REF!</definedName>
    <definedName name="仕入先名A">[61]仕入業者コード!$C:$C</definedName>
    <definedName name="仕入定価合計" localSheetId="0">#REF!</definedName>
    <definedName name="仕入定価合計">#REF!</definedName>
    <definedName name="仕様書番号">"R"</definedName>
    <definedName name="仕様変更No" localSheetId="0">#REF!</definedName>
    <definedName name="仕様変更No">#REF!</definedName>
    <definedName name="仕様変更NO欄" localSheetId="0">#REF!</definedName>
    <definedName name="仕様変更NO欄">#REF!</definedName>
    <definedName name="始業時間">[62]初期値!$C$3</definedName>
    <definedName name="指摘率基準値" localSheetId="0">#REF!</definedName>
    <definedName name="指摘率基準値">#REF!</definedName>
    <definedName name="指摘率目標値" localSheetId="0">#REF!</definedName>
    <definedName name="指摘率目標値">#REF!</definedName>
    <definedName name="支店一覧">[63]一覧!$A$2:$B$15</definedName>
    <definedName name="資料分類" localSheetId="0">#REF!</definedName>
    <definedName name="資料分類">#REF!</definedName>
    <definedName name="事業所" localSheetId="0">#REF!</definedName>
    <definedName name="事業所">#REF!</definedName>
    <definedName name="識別コードN" localSheetId="0">#REF!</definedName>
    <definedName name="識別コードN">#REF!</definedName>
    <definedName name="質問区分">[34]課題区分状況!$B$3:$B$7</definedName>
    <definedName name="質問分類" localSheetId="0">#REF!</definedName>
    <definedName name="質問分類">#REF!</definedName>
    <definedName name="実績終了日">[64]ｽｹｼﾞｭｰﾙ!$I$8:$I$331</definedName>
    <definedName name="実体一覧0930" localSheetId="0">#REF!</definedName>
    <definedName name="実体一覧0930">#REF!</definedName>
    <definedName name="社内外" localSheetId="0">#REF!</definedName>
    <definedName name="社内外">#REF!</definedName>
    <definedName name="種別" localSheetId="0">#REF!</definedName>
    <definedName name="種別">#REF!</definedName>
    <definedName name="種別_基本" localSheetId="0">[48]基本情報!#REF!</definedName>
    <definedName name="種別_基本">[48]基本情報!#REF!</definedName>
    <definedName name="種別_台帳" localSheetId="0">#REF!</definedName>
    <definedName name="種別_台帳">#REF!</definedName>
    <definedName name="種別1" localSheetId="0">#REF!,#REF!,#REF!</definedName>
    <definedName name="種別1">#REF!,#REF!,#REF!</definedName>
    <definedName name="受託契約単価" localSheetId="0">#REF!</definedName>
    <definedName name="受託契約単価">#REF!</definedName>
    <definedName name="受託先名" localSheetId="0">#REF!</definedName>
    <definedName name="受託先名">#REF!</definedName>
    <definedName name="受注形態" localSheetId="0">#REF!</definedName>
    <definedName name="受注形態">#REF!</definedName>
    <definedName name="受注番号" localSheetId="0">#REF!</definedName>
    <definedName name="受注番号">#REF!</definedName>
    <definedName name="受付可件数" localSheetId="0">#REF!</definedName>
    <definedName name="受付可件数">#REF!</definedName>
    <definedName name="受付可否">[48]基本情報!$J$20:$K$69</definedName>
    <definedName name="需要先">"名前(需要先)を定義して下さい"</definedName>
    <definedName name="終わって" localSheetId="0" hidden="1">#REF!</definedName>
    <definedName name="終わって" hidden="1">#REF!</definedName>
    <definedName name="終業時間">[62]初期値!$F$3</definedName>
    <definedName name="終了日列" localSheetId="0">#REF!</definedName>
    <definedName name="終了日列">#REF!</definedName>
    <definedName name="週報Sort" localSheetId="0">[2]!週報Sort</definedName>
    <definedName name="週報Sort">[2]!週報Sort</definedName>
    <definedName name="週報まとめ" localSheetId="0">[2]!週報まとめ</definedName>
    <definedName name="週報まとめ">[2]!週報まとめ</definedName>
    <definedName name="集計前処理" localSheetId="0">請求書!集計前処理</definedName>
    <definedName name="集計前処理">[0]!集計前処理</definedName>
    <definedName name="重要度">[65]重要度!$B$3:$B$6</definedName>
    <definedName name="宿泊" localSheetId="0">#REF!</definedName>
    <definedName name="宿泊">#REF!</definedName>
    <definedName name="宿泊なしの日当" localSheetId="0">#REF!</definedName>
    <definedName name="宿泊なしの日当">#REF!</definedName>
    <definedName name="宿泊手当" localSheetId="0">#REF!</definedName>
    <definedName name="宿泊手当">#REF!</definedName>
    <definedName name="宿泊単金" localSheetId="0">#REF!</definedName>
    <definedName name="宿泊単金">#REF!</definedName>
    <definedName name="宿泊日の日当" localSheetId="0">#REF!</definedName>
    <definedName name="宿泊日の日当">#REF!</definedName>
    <definedName name="宿泊日当_外" localSheetId="0">#REF!</definedName>
    <definedName name="宿泊日当_外">#REF!</definedName>
    <definedName name="出所">[54]リスク管理計画!$D$5:$D$9</definedName>
    <definedName name="出張経費" localSheetId="0">#REF!</definedName>
    <definedName name="出張経費">#REF!</definedName>
    <definedName name="出力方式" localSheetId="0">#REF!</definedName>
    <definedName name="出力方式">#REF!</definedName>
    <definedName name="処理" localSheetId="0">#REF!</definedName>
    <definedName name="処理">#REF!</definedName>
    <definedName name="処理履歴TBL編集仕様" localSheetId="0">請求書!処理履歴TBL編集仕様</definedName>
    <definedName name="処理履歴TBL編集仕様">[0]!処理履歴TBL編集仕様</definedName>
    <definedName name="初期化1" localSheetId="0">[12]!初期化1</definedName>
    <definedName name="初期化1">[12]!初期化1</definedName>
    <definedName name="所属部署名" localSheetId="0">#REF!</definedName>
    <definedName name="所属部署名">#REF!</definedName>
    <definedName name="商談管理Noofｻﾏﾘ" localSheetId="0">#REF!</definedName>
    <definedName name="商談管理Noofｻﾏﾘ">#REF!</definedName>
    <definedName name="商談管理№" localSheetId="0">#REF!</definedName>
    <definedName name="商談管理№">#REF!</definedName>
    <definedName name="小数桁数" localSheetId="0">#REF!</definedName>
    <definedName name="小数桁数">#REF!</definedName>
    <definedName name="承認日判別列" localSheetId="0">#REF!</definedName>
    <definedName name="承認日判別列">#REF!</definedName>
    <definedName name="消費税" localSheetId="0">#REF!</definedName>
    <definedName name="消費税">#REF!</definedName>
    <definedName name="消費税合計" localSheetId="0">#REF!</definedName>
    <definedName name="消費税合計">#REF!</definedName>
    <definedName name="詳細_close" localSheetId="0">請求書!詳細_close</definedName>
    <definedName name="詳細_close">[0]!詳細_close</definedName>
    <definedName name="詳細Ａ">1</definedName>
    <definedName name="詳細Ｂ">1.1</definedName>
    <definedName name="詳細Ｃ">1.2</definedName>
    <definedName name="詳細Ｄ">1.3</definedName>
    <definedName name="情報項目一覧0930" localSheetId="0">#REF!</definedName>
    <definedName name="情報項目一覧0930">#REF!</definedName>
    <definedName name="深刻管理" localSheetId="0">請求書!深刻管理</definedName>
    <definedName name="深刻管理">[0]!深刻管理</definedName>
    <definedName name="深夜開始">[62]初期値!$G$3</definedName>
    <definedName name="進捗" localSheetId="0">請求書!進捗</definedName>
    <definedName name="進捗">[0]!進捗</definedName>
    <definedName name="進捗１" localSheetId="0">請求書!進捗１</definedName>
    <definedName name="進捗１">[0]!進捗１</definedName>
    <definedName name="進捗３" localSheetId="0">請求書!進捗３</definedName>
    <definedName name="進捗３">[0]!進捗３</definedName>
    <definedName name="進捗３a" localSheetId="0">請求書!進捗３a</definedName>
    <definedName name="進捗３a">[0]!進捗３a</definedName>
    <definedName name="進捗４" localSheetId="0">請求書!進捗４</definedName>
    <definedName name="進捗４">[0]!進捗４</definedName>
    <definedName name="進捗４a" localSheetId="0">請求書!進捗４a</definedName>
    <definedName name="進捗４a">[0]!進捗４a</definedName>
    <definedName name="進捗５" localSheetId="0">請求書!進捗５</definedName>
    <definedName name="進捗５">[0]!進捗５</definedName>
    <definedName name="進捗a" localSheetId="0">請求書!進捗a</definedName>
    <definedName name="進捗a">[0]!進捗a</definedName>
    <definedName name="進捗管理" localSheetId="0">請求書!進捗管理</definedName>
    <definedName name="進捗管理">[0]!進捗管理</definedName>
    <definedName name="進捗管理２" localSheetId="0">請求書!進捗管理２</definedName>
    <definedName name="進捗管理２">[0]!進捗管理２</definedName>
    <definedName name="進捗管理２a" localSheetId="0">請求書!進捗管理２a</definedName>
    <definedName name="進捗管理２a">[0]!進捗管理２a</definedName>
    <definedName name="進捗管理a" localSheetId="0">請求書!進捗管理a</definedName>
    <definedName name="進捗管理a">[0]!進捗管理a</definedName>
    <definedName name="進捗管理ｱｱ" localSheetId="0">請求書!進捗管理ｱｱ</definedName>
    <definedName name="進捗管理ｱｱ">[0]!進捗管理ｱｱ</definedName>
    <definedName name="進捗列" localSheetId="0">#REF!</definedName>
    <definedName name="進捗列">#REF!</definedName>
    <definedName name="人月L0" localSheetId="0">#REF!</definedName>
    <definedName name="人月L0">#REF!</definedName>
    <definedName name="人月L1" localSheetId="0">#REF!</definedName>
    <definedName name="人月L1">#REF!</definedName>
    <definedName name="人月L2" localSheetId="0">#REF!</definedName>
    <definedName name="人月L2">#REF!</definedName>
    <definedName name="人月L3" localSheetId="0">#REF!</definedName>
    <definedName name="人月L3">#REF!</definedName>
    <definedName name="人月L4" localSheetId="0">#REF!</definedName>
    <definedName name="人月L4">#REF!</definedName>
    <definedName name="人月L5" localSheetId="0">#REF!</definedName>
    <definedName name="人月L5">#REF!</definedName>
    <definedName name="人月単価" localSheetId="0">#REF!</definedName>
    <definedName name="人月単価">#REF!</definedName>
    <definedName name="人日原価" localSheetId="0">#REF!</definedName>
    <definedName name="人日原価">#REF!</definedName>
    <definedName name="図形グループ7330" localSheetId="0">#REF!</definedName>
    <definedName name="図形グループ7330">#REF!</definedName>
    <definedName name="数量" localSheetId="0">#REF!</definedName>
    <definedName name="数量">#REF!</definedName>
    <definedName name="性能２" localSheetId="0">請求書!性能２</definedName>
    <definedName name="性能２">[0]!性能２</definedName>
    <definedName name="成果物一覧２" localSheetId="0" hidden="1">#REF!</definedName>
    <definedName name="成果物一覧２" hidden="1">#REF!</definedName>
    <definedName name="製作工数" localSheetId="0">#REF!</definedName>
    <definedName name="製作工数">#REF!</definedName>
    <definedName name="製造Ａ">1</definedName>
    <definedName name="製造Ｂ">1.3</definedName>
    <definedName name="製造Ｃ">1.5</definedName>
    <definedName name="製造Ｄ">1.7</definedName>
    <definedName name="製造原価" localSheetId="0">#REF!</definedName>
    <definedName name="製造原価">#REF!</definedName>
    <definedName name="製品種目" localSheetId="0">#REF!</definedName>
    <definedName name="製品種目">#REF!</definedName>
    <definedName name="製品入力_Mod.CodeSch_Click" localSheetId="0">[17]製品入力_Dia!製品入力_Mod.CodeSch_Click</definedName>
    <definedName name="製品入力_Mod.CodeSch_Click">[17]製品入力_Dia!製品入力_Mod.CodeSch_Click</definedName>
    <definedName name="製品入力_Mod.edit1_Change" localSheetId="0">[17]製品入力_Dia!製品入力_Mod.edit1_Change</definedName>
    <definedName name="製品入力_Mod.edit1_Change">[17]製品入力_Dia!製品入力_Mod.edit1_Change</definedName>
    <definedName name="製品入力_Mod.spinSuu_Change" localSheetId="0">[17]製品入力_Dia!製品入力_Mod.spinSuu_Change</definedName>
    <definedName name="製品入力_Mod.spinSuu_Change">[17]製品入力_Dia!製品入力_Mod.spinSuu_Change</definedName>
    <definedName name="税区分" localSheetId="0">#REF!</definedName>
    <definedName name="税区分">#REF!</definedName>
    <definedName name="税込金額合計" localSheetId="0">#REF!</definedName>
    <definedName name="税込金額合計">#REF!</definedName>
    <definedName name="税込送料" localSheetId="0">#REF!</definedName>
    <definedName name="税込送料">#REF!</definedName>
    <definedName name="税抜金額合計" localSheetId="0">#REF!</definedName>
    <definedName name="税抜金額合計">#REF!</definedName>
    <definedName name="税率" localSheetId="0">#REF!</definedName>
    <definedName name="税率">#REF!</definedName>
    <definedName name="責任体制" localSheetId="0" hidden="1">{"'表紙'!$A$1:$W$39"}</definedName>
    <definedName name="責任体制" hidden="1">{"'表紙'!$A$1:$W$39"}</definedName>
    <definedName name="接続先" localSheetId="0">#REF!</definedName>
    <definedName name="接続先">#REF!</definedName>
    <definedName name="接続先２" localSheetId="0">#REF!</definedName>
    <definedName name="接続先２">#REF!</definedName>
    <definedName name="設計顧客承認日" localSheetId="0">#REF!</definedName>
    <definedName name="設計顧客承認日">#REF!</definedName>
    <definedName name="設計書ファイル名" localSheetId="0">#REF!</definedName>
    <definedName name="設計書ファイル名">#REF!</definedName>
    <definedName name="設計人月小計" localSheetId="0">#REF!</definedName>
    <definedName name="設計人月小計">#REF!</definedName>
    <definedName name="設計費込単価" localSheetId="0">#REF!</definedName>
    <definedName name="設計費込単価">#REF!</definedName>
    <definedName name="設定" localSheetId="0">[12]!設定</definedName>
    <definedName name="設定">[12]!設定</definedName>
    <definedName name="設定時期">'[56]#REF'!$T$42:$T$45</definedName>
    <definedName name="選択" localSheetId="0">#REF!</definedName>
    <definedName name="選択">#REF!</definedName>
    <definedName name="前倒し分" localSheetId="0">[44]ｼｽﾃﾑ統合作業項目!#REF!</definedName>
    <definedName name="前倒し分">[44]ｼｽﾃﾑ統合作業項目!#REF!</definedName>
    <definedName name="全体" localSheetId="0" hidden="1">{"'表紙'!$A$1:$W$39"}</definedName>
    <definedName name="全体" hidden="1">{"'表紙'!$A$1:$W$39"}</definedName>
    <definedName name="粗利益" localSheetId="0">#REF!</definedName>
    <definedName name="粗利益">#REF!</definedName>
    <definedName name="粗利益率" localSheetId="0">#REF!</definedName>
    <definedName name="粗利益率">#REF!</definedName>
    <definedName name="総EFFORT" localSheetId="0">[58]FunctionPoint!#REF!</definedName>
    <definedName name="総EFFORT">[58]FunctionPoint!#REF!</definedName>
    <definedName name="総数">[64]ｽｹｼﾞｭｰﾙ!$F$1</definedName>
    <definedName name="送料" localSheetId="0">#REF!</definedName>
    <definedName name="送料">#REF!</definedName>
    <definedName name="送料消費税" localSheetId="0">#REF!</definedName>
    <definedName name="送料消費税">#REF!</definedName>
    <definedName name="束原" localSheetId="0" hidden="1">'[21]#REF'!#REF!</definedName>
    <definedName name="束原" hidden="1">'[21]#REF'!#REF!</definedName>
    <definedName name="属性">'[3]#REF'!$D$17</definedName>
    <definedName name="体制" localSheetId="0" hidden="1">{"'表紙'!$A$1:$W$39"}</definedName>
    <definedName name="体制" hidden="1">{"'表紙'!$A$1:$W$39"}</definedName>
    <definedName name="対応OS選択" localSheetId="0">[55]!対応OS選択</definedName>
    <definedName name="対応OS選択">[55]!対応OS選択</definedName>
    <definedName name="対応OS選択ダイアログ表示" localSheetId="0">[55]!対応OS選択ダイアログ表示</definedName>
    <definedName name="対応OS選択ダイアログ表示">[55]!対応OS選択ダイアログ表示</definedName>
    <definedName name="対応システム選択" localSheetId="0">[55]!対応システム選択</definedName>
    <definedName name="対応システム選択">[55]!対応システム選択</definedName>
    <definedName name="対応システム選択ダイアログ表示" localSheetId="0">[55]!対応システム選択ダイアログ表示</definedName>
    <definedName name="対応システム選択ダイアログ表示">[55]!対応システム選択ダイアログ表示</definedName>
    <definedName name="対応工程" localSheetId="0">#REF!</definedName>
    <definedName name="対応工程">#REF!</definedName>
    <definedName name="対策優先度">[54]リスク管理計画!$B$47:$B$49</definedName>
    <definedName name="対象">[66]設定!$B$3:$B$4</definedName>
    <definedName name="貸付" localSheetId="0">請求書!貸付</definedName>
    <definedName name="貸付">[0]!貸付</definedName>
    <definedName name="貸付１" localSheetId="0">[67]斡旋顧客一覧照会!#REF!</definedName>
    <definedName name="貸付１">[67]斡旋顧客一覧照会!#REF!</definedName>
    <definedName name="貸付２" localSheetId="0">請求書!貸付２</definedName>
    <definedName name="貸付２">[0]!貸付２</definedName>
    <definedName name="貸付２a" localSheetId="0">請求書!貸付２a</definedName>
    <definedName name="貸付２a">[0]!貸付２a</definedName>
    <definedName name="貸付３" localSheetId="0">請求書!貸付３</definedName>
    <definedName name="貸付３">[0]!貸付３</definedName>
    <definedName name="代表商品" localSheetId="0">#REF!</definedName>
    <definedName name="代表商品">#REF!</definedName>
    <definedName name="大区分" localSheetId="0">#REF!</definedName>
    <definedName name="大区分">#REF!</definedName>
    <definedName name="誰や" localSheetId="0" hidden="1">#REF!</definedName>
    <definedName name="誰や" hidden="1">#REF!</definedName>
    <definedName name="単位時間" localSheetId="0">#REF!</definedName>
    <definedName name="単位時間">#REF!</definedName>
    <definedName name="単価" localSheetId="0">#REF!</definedName>
    <definedName name="単価">#REF!</definedName>
    <definedName name="単価TABLE" localSheetId="0">#REF!</definedName>
    <definedName name="単価TABLE">#REF!</definedName>
    <definedName name="単価種別" localSheetId="0">#REF!</definedName>
    <definedName name="単価種別">#REF!</definedName>
    <definedName name="単体品質プログラム別_Click" localSheetId="0">請求書!単体品質プログラム別_Click</definedName>
    <definedName name="単体品質プログラム別_Click">[0]!単体品質プログラム別_Click</definedName>
    <definedName name="担当" localSheetId="0">#REF!</definedName>
    <definedName name="担当">#REF!</definedName>
    <definedName name="担当Ｇ" localSheetId="0">#REF!</definedName>
    <definedName name="担当Ｇ">#REF!</definedName>
    <definedName name="担当者" localSheetId="0">#REF!</definedName>
    <definedName name="担当者">#REF!</definedName>
    <definedName name="担当者列" localSheetId="0">#REF!</definedName>
    <definedName name="担当者列">#REF!</definedName>
    <definedName name="値引後仕入価格" localSheetId="0">#REF!</definedName>
    <definedName name="値引後仕入価格">#REF!</definedName>
    <definedName name="抽出条件" localSheetId="0">#REF!</definedName>
    <definedName name="抽出条件">#REF!</definedName>
    <definedName name="注意1" localSheetId="0">[12]!注意1</definedName>
    <definedName name="注意1">[12]!注意1</definedName>
    <definedName name="注文主">"名前(注文主)を定義して下さい"</definedName>
    <definedName name="注文日" localSheetId="0">#REF!</definedName>
    <definedName name="注文日">#REF!</definedName>
    <definedName name="帳票" localSheetId="0">#REF!</definedName>
    <definedName name="帳票">#REF!</definedName>
    <definedName name="長期未解決日数" localSheetId="0">#REF!</definedName>
    <definedName name="長期未解決日数">#REF!</definedName>
    <definedName name="定番">[68]設定!$P$3:$P$4</definedName>
    <definedName name="提出値" localSheetId="0">#REF!</definedName>
    <definedName name="提出値">#REF!</definedName>
    <definedName name="訂正1" localSheetId="0">[12]!訂正1</definedName>
    <definedName name="訂正1">[12]!訂正1</definedName>
    <definedName name="摘要" localSheetId="0">#REF!</definedName>
    <definedName name="摘要">#REF!</definedName>
    <definedName name="点数" localSheetId="0">#REF!</definedName>
    <definedName name="点数">#REF!</definedName>
    <definedName name="電車" localSheetId="0">#REF!</definedName>
    <definedName name="電車">#REF!</definedName>
    <definedName name="電車1" localSheetId="0">#REF!</definedName>
    <definedName name="電車1">#REF!</definedName>
    <definedName name="電車2" localSheetId="0">#REF!</definedName>
    <definedName name="電車2">#REF!</definedName>
    <definedName name="電車3" localSheetId="0">#REF!</definedName>
    <definedName name="電車3">#REF!</definedName>
    <definedName name="電車4" localSheetId="0">#REF!</definedName>
    <definedName name="電車4">#REF!</definedName>
    <definedName name="統合" localSheetId="0">請求書!統合</definedName>
    <definedName name="統合">[0]!統合</definedName>
    <definedName name="堂島" localSheetId="0">#REF!</definedName>
    <definedName name="堂島">#REF!</definedName>
    <definedName name="得意先名A">[61]得意先コード!$C:$C</definedName>
    <definedName name="内部仕入部門" localSheetId="0">#REF!</definedName>
    <definedName name="内部仕入部門">#REF!</definedName>
    <definedName name="内部仕入部門番号" localSheetId="0">#REF!</definedName>
    <definedName name="内部仕入部門番号">#REF!</definedName>
    <definedName name="内訳項目" localSheetId="0">[69]表紙!#REF!</definedName>
    <definedName name="内訳項目">[69]表紙!#REF!</definedName>
    <definedName name="難易度" localSheetId="0">#REF!</definedName>
    <definedName name="難易度">#REF!</definedName>
    <definedName name="難易度種別" localSheetId="0">#REF!</definedName>
    <definedName name="難易度種別">#REF!</definedName>
    <definedName name="難度１">1.1</definedName>
    <definedName name="難度２">1.2</definedName>
    <definedName name="難度３">1.3</definedName>
    <definedName name="難度４">1.4</definedName>
    <definedName name="難度５">1.5</definedName>
    <definedName name="日帰り" localSheetId="0">#REF!</definedName>
    <definedName name="日帰り">#REF!</definedName>
    <definedName name="日帰り単金" localSheetId="0">#REF!</definedName>
    <definedName name="日帰り単金">#REF!</definedName>
    <definedName name="日帰日当_外" localSheetId="0">#REF!</definedName>
    <definedName name="日帰日当_外">#REF!</definedName>
    <definedName name="入金条件" localSheetId="0">#REF!</definedName>
    <definedName name="入金条件">#REF!</definedName>
    <definedName name="入金方法" localSheetId="0">#REF!</definedName>
    <definedName name="入金方法">#REF!</definedName>
    <definedName name="入力行区分選択">[43]設定2!$B$3:$B$4</definedName>
    <definedName name="年間の累計件数">[25]年間件数の元ネタ!$D$2:$D$105</definedName>
    <definedName name="納期候補TABLE" localSheetId="0">#REF!</definedName>
    <definedName name="納期候補TABLE">#REF!</definedName>
    <definedName name="納期条件TABLE" localSheetId="0">#REF!</definedName>
    <definedName name="納期条件TABLE">#REF!</definedName>
    <definedName name="納入先住所" localSheetId="0">#REF!</definedName>
    <definedName name="納入先住所">#REF!</definedName>
    <definedName name="納入先担当" localSheetId="0">#REF!</definedName>
    <definedName name="納入先担当">#REF!</definedName>
    <definedName name="納入先電話番号" localSheetId="0">#REF!</definedName>
    <definedName name="納入先電話番号">#REF!</definedName>
    <definedName name="納入先部署" localSheetId="0">#REF!</definedName>
    <definedName name="納入先部署">#REF!</definedName>
    <definedName name="納入先名称" localSheetId="0">#REF!</definedName>
    <definedName name="納入先名称">#REF!</definedName>
    <definedName name="納入日">"名前(納入日)を定義して下さい"</definedName>
    <definedName name="配色変更" localSheetId="0">請求書!配色変更</definedName>
    <definedName name="配色変更">[0]!配色変更</definedName>
    <definedName name="媒体種別選択" localSheetId="0">[55]!媒体種別選択</definedName>
    <definedName name="媒体種別選択">[55]!媒体種別選択</definedName>
    <definedName name="媒体種別選択ダイアログ表示" localSheetId="0">[55]!媒体種別選択ダイアログ表示</definedName>
    <definedName name="媒体種別選択ダイアログ表示">[55]!媒体種別選択ダイアログ表示</definedName>
    <definedName name="売値" localSheetId="0">#REF!</definedName>
    <definedName name="売値">#REF!</definedName>
    <definedName name="発行元">[48]基本情報!$B$20:$C$69</definedName>
    <definedName name="発行先">[48]基本情報!$D$20:$E$69</definedName>
    <definedName name="発行日付" localSheetId="0">#REF!</definedName>
    <definedName name="発行日付">#REF!</definedName>
    <definedName name="発行部署" localSheetId="0">#REF!</definedName>
    <definedName name="発行部署">#REF!</definedName>
    <definedName name="発生確率">[54]リスク管理計画!$A$26:$A$28</definedName>
    <definedName name="発生件数" localSheetId="0">#REF!</definedName>
    <definedName name="発生件数">#REF!</definedName>
    <definedName name="発生個所N" localSheetId="0">#REF!</definedName>
    <definedName name="発生個所N">#REF!</definedName>
    <definedName name="発生工程" localSheetId="0">#REF!</definedName>
    <definedName name="発生工程">#REF!</definedName>
    <definedName name="発生日">[70]障害管理台帳!$J:$J</definedName>
    <definedName name="搬入諸経費合計2" localSheetId="0">#REF!</definedName>
    <definedName name="搬入諸経費合計2">#REF!</definedName>
    <definedName name="搬入日">35309</definedName>
    <definedName name="販売値引" localSheetId="0">#REF!</definedName>
    <definedName name="販売値引">#REF!</definedName>
    <definedName name="範囲1" localSheetId="0">[12]!範囲1</definedName>
    <definedName name="範囲1">[12]!範囲1</definedName>
    <definedName name="番宣_L0" localSheetId="0">#REF!</definedName>
    <definedName name="番宣_L0">#REF!</definedName>
    <definedName name="番宣_L1" localSheetId="0">#REF!</definedName>
    <definedName name="番宣_L1">#REF!</definedName>
    <definedName name="番宣_L2" localSheetId="0">#REF!</definedName>
    <definedName name="番宣_L2">#REF!</definedName>
    <definedName name="番宣_L3" localSheetId="0">#REF!</definedName>
    <definedName name="番宣_L3">#REF!</definedName>
    <definedName name="番宣_L4" localSheetId="0">#REF!</definedName>
    <definedName name="番宣_L4">#REF!</definedName>
    <definedName name="番宣_L5" localSheetId="0">#REF!</definedName>
    <definedName name="番宣_L5">#REF!</definedName>
    <definedName name="飛行機" localSheetId="0">#REF!</definedName>
    <definedName name="飛行機">#REF!</definedName>
    <definedName name="飛行機1" localSheetId="0">#REF!</definedName>
    <definedName name="飛行機1">#REF!</definedName>
    <definedName name="飛行機2" localSheetId="0">#REF!</definedName>
    <definedName name="飛行機2">#REF!</definedName>
    <definedName name="飛行機3" localSheetId="0">#REF!</definedName>
    <definedName name="飛行機3">#REF!</definedName>
    <definedName name="飛行機4" localSheetId="0">#REF!</definedName>
    <definedName name="飛行機4">#REF!</definedName>
    <definedName name="備考" localSheetId="0">#REF!</definedName>
    <definedName name="備考">#REF!</definedName>
    <definedName name="必要数レイアウト" localSheetId="0">#REF!</definedName>
    <definedName name="必要数レイアウト">#REF!</definedName>
    <definedName name="標準の向き" localSheetId="0">#REF!</definedName>
    <definedName name="標準の向き">#REF!</definedName>
    <definedName name="表ID" localSheetId="0">#REF!</definedName>
    <definedName name="表ID">#REF!</definedName>
    <definedName name="表の備考" localSheetId="0">#REF!</definedName>
    <definedName name="表の備考">#REF!</definedName>
    <definedName name="表紙１" localSheetId="0">[71]!Title_Edit_End</definedName>
    <definedName name="表紙１">[71]!Title_Edit_End</definedName>
    <definedName name="表示1" localSheetId="0">[12]!表示1</definedName>
    <definedName name="表示1">[12]!表示1</definedName>
    <definedName name="表示価格単位">[72]取り纏め表!$L$10</definedName>
    <definedName name="表名" localSheetId="0">#REF!</definedName>
    <definedName name="表名">#REF!</definedName>
    <definedName name="評価" localSheetId="0">請求書!評価</definedName>
    <definedName name="評価">[0]!評価</definedName>
    <definedName name="評価報告書" localSheetId="0">請求書!評価報告書</definedName>
    <definedName name="評価報告書">[0]!評価報告書</definedName>
    <definedName name="評価報告書１" localSheetId="0">請求書!評価報告書１</definedName>
    <definedName name="評価報告書１">[0]!評価報告書１</definedName>
    <definedName name="品質" localSheetId="0" hidden="1">{"'表紙'!$A$1:$W$39"}</definedName>
    <definedName name="品質" hidden="1">{"'表紙'!$A$1:$W$39"}</definedName>
    <definedName name="品質管理表" localSheetId="0">請求書!品質管理表</definedName>
    <definedName name="品質管理表">[0]!品質管理表</definedName>
    <definedName name="部署名" localSheetId="0">#REF!</definedName>
    <definedName name="部署名">#REF!</definedName>
    <definedName name="部署名ofｻﾏﾘ" localSheetId="0">#REF!</definedName>
    <definedName name="部署名ofｻﾏﾘ">#REF!</definedName>
    <definedName name="部長名" localSheetId="0">#REF!</definedName>
    <definedName name="部長名">#REF!</definedName>
    <definedName name="部門名" localSheetId="0">#REF!</definedName>
    <definedName name="部門名">#REF!</definedName>
    <definedName name="分類" localSheetId="0">OFFSET(#REF!,0,0,COUNTA(#REF!)-1,1)</definedName>
    <definedName name="分類">OFFSET(#REF!,0,0,COUNTA(#REF!)-1,1)</definedName>
    <definedName name="文書名" localSheetId="0">#REF!</definedName>
    <definedName name="文書名">#REF!</definedName>
    <definedName name="変更履歴" localSheetId="0">#REF!</definedName>
    <definedName name="変更履歴">#REF!</definedName>
    <definedName name="編成２" localSheetId="0">#REF!</definedName>
    <definedName name="編成２">#REF!</definedName>
    <definedName name="保護" localSheetId="0">[12]!保護</definedName>
    <definedName name="保護">[12]!保護</definedName>
    <definedName name="保守" localSheetId="0">#REF!</definedName>
    <definedName name="保守">#REF!</definedName>
    <definedName name="報告資料作成日">[48]基本情報!$E$14</definedName>
    <definedName name="報告者" localSheetId="0">#REF!</definedName>
    <definedName name="報告者">#REF!</definedName>
    <definedName name="報告日" localSheetId="0">#REF!</definedName>
    <definedName name="報告日">#REF!</definedName>
    <definedName name="法人二税＿ＰＧ一覧" localSheetId="0">#REF!</definedName>
    <definedName name="法人二税＿ＰＧ一覧">#REF!</definedName>
    <definedName name="本体価格" localSheetId="0">#REF!</definedName>
    <definedName name="本体価格">#REF!</definedName>
    <definedName name="本体価格合計" localSheetId="0">#REF!</definedName>
    <definedName name="本体価格合計">#REF!</definedName>
    <definedName name="本体価格小計" localSheetId="0">#REF!</definedName>
    <definedName name="本体価格小計">#REF!</definedName>
    <definedName name="未解決日数欄" localSheetId="0">#REF!</definedName>
    <definedName name="未解決日数欄">#REF!</definedName>
    <definedName name="名称マスタ">[73]データディクショナリィ!$1:$1048576</definedName>
    <definedName name="名前01" localSheetId="0">#REF!</definedName>
    <definedName name="名前01">#REF!</definedName>
    <definedName name="明細PRINT" localSheetId="0">[35]!明細PRINT</definedName>
    <definedName name="明細PRINT">[35]!明細PRINT</definedName>
    <definedName name="明細エリア" localSheetId="0">#REF!</definedName>
    <definedName name="明細エリア">#REF!</definedName>
    <definedName name="問題テーブル" localSheetId="0">#REF!</definedName>
    <definedName name="問題テーブル">#REF!</definedName>
    <definedName name="問題テーブル２" localSheetId="0">#REF!</definedName>
    <definedName name="問題テーブル２">#REF!</definedName>
    <definedName name="問題種別" localSheetId="0">#REF!</definedName>
    <definedName name="問題種別">#REF!</definedName>
    <definedName name="問題番号" localSheetId="0">#REF!</definedName>
    <definedName name="問題番号">#REF!</definedName>
    <definedName name="役割" localSheetId="0">請求書!役割</definedName>
    <definedName name="役割">[0]!役割</definedName>
    <definedName name="優先度" localSheetId="0">OFFSET(#REF!,0,0,COUNTA(#REF!)-1,1)</definedName>
    <definedName name="優先度">OFFSET(#REF!,0,0,COUNTA(#REF!)-1,1)</definedName>
    <definedName name="有効桁数" localSheetId="0">#REF!</definedName>
    <definedName name="有効桁数">#REF!</definedName>
    <definedName name="有無" localSheetId="0">#REF!</definedName>
    <definedName name="有無">#REF!</definedName>
    <definedName name="予実">[64]ｽｹｼﾞｭｰﾙ!$P$8:$GO$331</definedName>
    <definedName name="予実績管理表">[74]予実績管理表!$A$5:$AS$118</definedName>
    <definedName name="予測基本通数" localSheetId="0">#REF!</definedName>
    <definedName name="予測基本通数">#REF!</definedName>
    <definedName name="予定終了日">[64]ｽｹｼﾞｭｰﾙ!$G$8:$G$331</definedName>
    <definedName name="曜日" localSheetId="0">#REF!</definedName>
    <definedName name="曜日">#REF!</definedName>
    <definedName name="要件定義" localSheetId="0">請求書!要件定義</definedName>
    <definedName name="要件定義">[0]!要件定義</definedName>
    <definedName name="利益率" localSheetId="0">#REF!</definedName>
    <definedName name="利益率">#REF!</definedName>
    <definedName name="利用有無">[3]WORK!$A$1:$A$2</definedName>
    <definedName name="流用率">[75]【設定】!$B$21:$B$26</definedName>
    <definedName name="類別選択" localSheetId="0">[3]ヘッダ!類別選択</definedName>
    <definedName name="類別選択">[3]ヘッダ!類別選択</definedName>
    <definedName name="列長" localSheetId="0">#REF!</definedName>
    <definedName name="列長">#REF!</definedName>
    <definedName name="华" localSheetId="0">#REF!</definedName>
    <definedName name="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J34" i="1"/>
  <c r="I34" i="1"/>
  <c r="H34" i="1"/>
  <c r="K33" i="1"/>
  <c r="J33" i="1"/>
  <c r="I33" i="1"/>
  <c r="H33" i="1"/>
  <c r="K32" i="1"/>
  <c r="J32" i="1"/>
  <c r="I32" i="1"/>
  <c r="H32" i="1"/>
  <c r="AG19" i="1"/>
  <c r="AG20" i="1"/>
  <c r="AG21" i="1"/>
  <c r="G33" i="1" s="1"/>
  <c r="AG22" i="1"/>
  <c r="G34" i="1" s="1"/>
  <c r="AG23" i="1"/>
  <c r="AG24" i="1"/>
  <c r="AG25" i="1"/>
  <c r="AG26" i="1"/>
  <c r="AG27" i="1"/>
  <c r="AG28" i="1"/>
  <c r="AG29" i="1" l="1"/>
  <c r="G32" i="1"/>
  <c r="M32" i="1" s="1"/>
  <c r="M33" i="1"/>
  <c r="AG30" i="1" l="1"/>
  <c r="AG31" i="1" s="1"/>
  <c r="F15" i="1"/>
</calcChain>
</file>

<file path=xl/sharedStrings.xml><?xml version="1.0" encoding="utf-8"?>
<sst xmlns="http://schemas.openxmlformats.org/spreadsheetml/2006/main" count="106" uniqueCount="95">
  <si>
    <t>備考</t>
    <rPh sb="0" eb="2">
      <t xml:space="preserve">ビコウ </t>
    </rPh>
    <phoneticPr fontId="3"/>
  </si>
  <si>
    <t>0</t>
    <phoneticPr fontId="3"/>
  </si>
  <si>
    <t>0%対象</t>
    <rPh sb="2" eb="4">
      <t>タイショウ</t>
    </rPh>
    <phoneticPr fontId="3"/>
  </si>
  <si>
    <t>8%対象</t>
    <rPh sb="2" eb="4">
      <t>タイショウ</t>
    </rPh>
    <phoneticPr fontId="3"/>
  </si>
  <si>
    <t>10%対象</t>
    <rPh sb="3" eb="5">
      <t>タイショウ</t>
    </rPh>
    <phoneticPr fontId="3"/>
  </si>
  <si>
    <t>合計（税込）</t>
    <rPh sb="0" eb="2">
      <t>ゴウケイ</t>
    </rPh>
    <rPh sb="3" eb="5">
      <t>ゼイコ</t>
    </rPh>
    <phoneticPr fontId="3"/>
  </si>
  <si>
    <t>消費税額</t>
    <rPh sb="0" eb="4">
      <t>ショウヒゼイガク</t>
    </rPh>
    <phoneticPr fontId="3"/>
  </si>
  <si>
    <t>税抜金額</t>
    <rPh sb="0" eb="1">
      <t>ゼイ</t>
    </rPh>
    <rPh sb="1" eb="2">
      <t>ヌ</t>
    </rPh>
    <rPh sb="2" eb="4">
      <t>キンガク</t>
    </rPh>
    <phoneticPr fontId="3"/>
  </si>
  <si>
    <t>税率別内訳</t>
    <rPh sb="0" eb="5">
      <t>ゼイリツベツウチワケ</t>
    </rPh>
    <phoneticPr fontId="3"/>
  </si>
  <si>
    <t>小計（消費税額）</t>
    <rPh sb="0" eb="2">
      <t>ショウケイ</t>
    </rPh>
    <rPh sb="3" eb="6">
      <t>ショウヒゼイ</t>
    </rPh>
    <rPh sb="6" eb="7">
      <t>ガク</t>
    </rPh>
    <phoneticPr fontId="3"/>
  </si>
  <si>
    <t>小計（税抜）</t>
    <rPh sb="0" eb="2">
      <t>ショウケイ</t>
    </rPh>
    <rPh sb="3" eb="5">
      <t>ゼイヌ</t>
    </rPh>
    <phoneticPr fontId="3"/>
  </si>
  <si>
    <t>式</t>
    <rPh sb="0" eb="1">
      <t>シキ</t>
    </rPh>
    <phoneticPr fontId="3"/>
  </si>
  <si>
    <t>サンプル1</t>
    <phoneticPr fontId="3"/>
  </si>
  <si>
    <t>税抜金額</t>
    <rPh sb="0" eb="2">
      <t>ゼイヌ</t>
    </rPh>
    <rPh sb="2" eb="4">
      <t>キンガク</t>
    </rPh>
    <phoneticPr fontId="3"/>
  </si>
  <si>
    <t>税率</t>
    <rPh sb="0" eb="2">
      <t>ゼイリツ</t>
    </rPh>
    <phoneticPr fontId="3"/>
  </si>
  <si>
    <t>単価</t>
    <rPh sb="0" eb="2">
      <t>タンカ</t>
    </rPh>
    <phoneticPr fontId="3"/>
  </si>
  <si>
    <t>単位</t>
    <rPh sb="0" eb="2">
      <t>タンイ</t>
    </rPh>
    <phoneticPr fontId="3"/>
  </si>
  <si>
    <t>数量</t>
    <rPh sb="0" eb="2">
      <t>スウリョウ</t>
    </rPh>
    <phoneticPr fontId="3"/>
  </si>
  <si>
    <t>摘要</t>
    <rPh sb="0" eb="2">
      <t>テキヨウ</t>
    </rPh>
    <phoneticPr fontId="3"/>
  </si>
  <si>
    <t>円</t>
    <rPh sb="0" eb="1">
      <t>エン</t>
    </rPh>
    <phoneticPr fontId="3"/>
  </si>
  <si>
    <t>合計
（税込）</t>
    <rPh sb="0" eb="2">
      <t>ゴウケイ</t>
    </rPh>
    <rPh sb="4" eb="6">
      <t>ゼイコ</t>
    </rPh>
    <phoneticPr fontId="3"/>
  </si>
  <si>
    <t>○○支店</t>
    <rPh sb="2" eb="4">
      <t>シテン</t>
    </rPh>
    <phoneticPr fontId="2"/>
  </si>
  <si>
    <t>本支店名</t>
    <rPh sb="0" eb="3">
      <t>ホンシテン</t>
    </rPh>
    <rPh sb="3" eb="4">
      <t>メイ</t>
    </rPh>
    <phoneticPr fontId="2"/>
  </si>
  <si>
    <t>口座番号</t>
    <rPh sb="0" eb="2">
      <t>コウザ</t>
    </rPh>
    <rPh sb="2" eb="4">
      <t>バンゴウ</t>
    </rPh>
    <phoneticPr fontId="2"/>
  </si>
  <si>
    <t>○○銀行</t>
    <rPh sb="2" eb="4">
      <t>ギンコウ</t>
    </rPh>
    <phoneticPr fontId="2"/>
  </si>
  <si>
    <t>金融機関名</t>
    <rPh sb="0" eb="2">
      <t>キンユウ</t>
    </rPh>
    <rPh sb="2" eb="4">
      <t>キカン</t>
    </rPh>
    <rPh sb="4" eb="5">
      <t>メイ</t>
    </rPh>
    <phoneticPr fontId="2"/>
  </si>
  <si>
    <t>振込先</t>
    <rPh sb="0" eb="2">
      <t>フリコミ</t>
    </rPh>
    <rPh sb="2" eb="3">
      <t>サキ</t>
    </rPh>
    <phoneticPr fontId="2"/>
  </si>
  <si>
    <t>件名</t>
    <rPh sb="0" eb="2">
      <t xml:space="preserve">ケンメイ </t>
    </rPh>
    <phoneticPr fontId="3"/>
  </si>
  <si>
    <t>下記のとおり、御請求申し上げます。</t>
    <phoneticPr fontId="2"/>
  </si>
  <si>
    <t>請求日</t>
    <rPh sb="0" eb="3">
      <t>セイキュウビ</t>
    </rPh>
    <phoneticPr fontId="2"/>
  </si>
  <si>
    <t>No.</t>
    <phoneticPr fontId="2"/>
  </si>
  <si>
    <t>請　求　書</t>
    <rPh sb="0" eb="1">
      <t>ショウ</t>
    </rPh>
    <rPh sb="2" eb="3">
      <t>モトム</t>
    </rPh>
    <rPh sb="4" eb="5">
      <t>ショ</t>
    </rPh>
    <phoneticPr fontId="2"/>
  </si>
  <si>
    <t>小柳建設株式会社 御中</t>
    <rPh sb="0" eb="4">
      <t>オヤナギケンセツ</t>
    </rPh>
    <phoneticPr fontId="2"/>
  </si>
  <si>
    <t>口座名義(ｶﾅ)</t>
    <rPh sb="0" eb="2">
      <t>コウザ</t>
    </rPh>
    <rPh sb="2" eb="4">
      <t>メイギ</t>
    </rPh>
    <phoneticPr fontId="2"/>
  </si>
  <si>
    <t>工事コード</t>
    <rPh sb="0" eb="2">
      <t>コウジ</t>
    </rPh>
    <phoneticPr fontId="3"/>
  </si>
  <si>
    <t>○○○○○○○○</t>
    <phoneticPr fontId="3"/>
  </si>
  <si>
    <t>○○○○○○○○工事</t>
    <rPh sb="8" eb="10">
      <t>コウジ</t>
    </rPh>
    <phoneticPr fontId="3"/>
  </si>
  <si>
    <t>普通</t>
  </si>
  <si>
    <t>請求先部門</t>
    <rPh sb="0" eb="5">
      <t>セイキュウサキブモン</t>
    </rPh>
    <phoneticPr fontId="2"/>
  </si>
  <si>
    <t>サンプル4</t>
    <phoneticPr fontId="3"/>
  </si>
  <si>
    <t>注文書番号</t>
    <rPh sb="0" eb="3">
      <t>チュウモンショ</t>
    </rPh>
    <rPh sb="3" eb="5">
      <t>バンゴウ</t>
    </rPh>
    <phoneticPr fontId="3"/>
  </si>
  <si>
    <t>支払条件</t>
    <rPh sb="0" eb="4">
      <t>シハライジョウケン</t>
    </rPh>
    <phoneticPr fontId="3"/>
  </si>
  <si>
    <t>現金</t>
    <rPh sb="0" eb="2">
      <t>ゲンキン</t>
    </rPh>
    <phoneticPr fontId="3"/>
  </si>
  <si>
    <t>％</t>
    <phoneticPr fontId="3"/>
  </si>
  <si>
    <t>手形</t>
    <rPh sb="0" eb="2">
      <t>テガタ</t>
    </rPh>
    <phoneticPr fontId="3"/>
  </si>
  <si>
    <t>○○○○○○</t>
    <phoneticPr fontId="3"/>
  </si>
  <si>
    <t>住所</t>
    <rPh sb="0" eb="2">
      <t>ジュウショ</t>
    </rPh>
    <phoneticPr fontId="3"/>
  </si>
  <si>
    <t>会社名</t>
    <rPh sb="0" eb="3">
      <t>カイシャメイ</t>
    </rPh>
    <phoneticPr fontId="3"/>
  </si>
  <si>
    <t>TEL</t>
    <phoneticPr fontId="3"/>
  </si>
  <si>
    <t>日付</t>
    <rPh sb="0" eb="2">
      <t>ヒヅケ</t>
    </rPh>
    <phoneticPr fontId="3"/>
  </si>
  <si>
    <t>T○○○○○○</t>
    <phoneticPr fontId="3"/>
  </si>
  <si>
    <t>御取引先様　各位</t>
    <rPh sb="0" eb="4">
      <t>オトリヒキサキ</t>
    </rPh>
    <rPh sb="4" eb="5">
      <t>サマ</t>
    </rPh>
    <rPh sb="6" eb="8">
      <t>カクイ</t>
    </rPh>
    <phoneticPr fontId="2"/>
  </si>
  <si>
    <t>指定請求書の取扱について</t>
    <rPh sb="0" eb="5">
      <t>シテイセイキュウショ</t>
    </rPh>
    <rPh sb="6" eb="8">
      <t>トリアツカイ</t>
    </rPh>
    <phoneticPr fontId="2"/>
  </si>
  <si>
    <t>１．記入にあたってご注意いただく点</t>
    <rPh sb="2" eb="4">
      <t>キニュウ</t>
    </rPh>
    <rPh sb="10" eb="12">
      <t>チュウイ</t>
    </rPh>
    <rPh sb="16" eb="17">
      <t>テン</t>
    </rPh>
    <phoneticPr fontId="2"/>
  </si>
  <si>
    <t>２．当社締日及び提出期限日について</t>
    <rPh sb="2" eb="4">
      <t>トウシャ</t>
    </rPh>
    <rPh sb="4" eb="6">
      <t>シメビ</t>
    </rPh>
    <rPh sb="6" eb="7">
      <t>オヨ</t>
    </rPh>
    <rPh sb="8" eb="10">
      <t>テイシュツ</t>
    </rPh>
    <rPh sb="10" eb="13">
      <t>キゲンビ</t>
    </rPh>
    <phoneticPr fontId="2"/>
  </si>
  <si>
    <t>　(1)工事別、注文書別にご請求をお願いします。</t>
    <rPh sb="4" eb="7">
      <t>コウジベツ</t>
    </rPh>
    <rPh sb="8" eb="12">
      <t>チュウモンショベツ</t>
    </rPh>
    <rPh sb="14" eb="16">
      <t>セイキュウ</t>
    </rPh>
    <rPh sb="18" eb="19">
      <t>ネガ</t>
    </rPh>
    <phoneticPr fontId="2"/>
  </si>
  <si>
    <t>　(2)請求書内全ての項目を漏れなくご記入ください。</t>
    <rPh sb="4" eb="8">
      <t>セイキュウショナイ</t>
    </rPh>
    <rPh sb="8" eb="9">
      <t>スベ</t>
    </rPh>
    <rPh sb="11" eb="13">
      <t>コウモク</t>
    </rPh>
    <rPh sb="14" eb="15">
      <t>モ</t>
    </rPh>
    <rPh sb="19" eb="21">
      <t>キニュウ</t>
    </rPh>
    <phoneticPr fontId="2"/>
  </si>
  <si>
    <t>　(3)請求書への社印の押印は必要ありません。</t>
    <rPh sb="4" eb="7">
      <t>セイキュウショ</t>
    </rPh>
    <rPh sb="9" eb="11">
      <t>シャイン</t>
    </rPh>
    <rPh sb="12" eb="14">
      <t>オウイン</t>
    </rPh>
    <rPh sb="15" eb="17">
      <t>ヒツヨウ</t>
    </rPh>
    <phoneticPr fontId="2"/>
  </si>
  <si>
    <t>　(4)ご請求内訳欄に摘要、数量、単価を全てご記入いただければ、貴社請求書(内訳書)の</t>
    <rPh sb="5" eb="7">
      <t>セイキュウ</t>
    </rPh>
    <rPh sb="7" eb="9">
      <t>ウチワケ</t>
    </rPh>
    <rPh sb="9" eb="10">
      <t>ラン</t>
    </rPh>
    <rPh sb="11" eb="13">
      <t>テキヨウ</t>
    </rPh>
    <rPh sb="14" eb="16">
      <t>スウリョウ</t>
    </rPh>
    <rPh sb="17" eb="19">
      <t>タンカ</t>
    </rPh>
    <rPh sb="20" eb="21">
      <t>スベ</t>
    </rPh>
    <rPh sb="23" eb="25">
      <t>キニュウ</t>
    </rPh>
    <rPh sb="32" eb="34">
      <t>キシャ</t>
    </rPh>
    <rPh sb="34" eb="37">
      <t>セイキュウショ</t>
    </rPh>
    <rPh sb="38" eb="40">
      <t>ウチワケ</t>
    </rPh>
    <rPh sb="40" eb="41">
      <t>ショ</t>
    </rPh>
    <phoneticPr fontId="2"/>
  </si>
  <si>
    <t>　　 添付は必要ありません。</t>
    <rPh sb="3" eb="5">
      <t>テンプ</t>
    </rPh>
    <rPh sb="4" eb="5">
      <t>ツキ</t>
    </rPh>
    <rPh sb="6" eb="8">
      <t>ヒツヨウ</t>
    </rPh>
    <phoneticPr fontId="2"/>
  </si>
  <si>
    <t>　(5)項目が多岐に亘り記入しきれない場合は、適用に「別紙内訳」と入力して貴社様式の請</t>
    <rPh sb="4" eb="6">
      <t>コウモク</t>
    </rPh>
    <rPh sb="7" eb="9">
      <t>タキ</t>
    </rPh>
    <rPh sb="10" eb="11">
      <t>ワタリ</t>
    </rPh>
    <rPh sb="12" eb="14">
      <t>キニュウ</t>
    </rPh>
    <rPh sb="19" eb="21">
      <t>バアイ</t>
    </rPh>
    <rPh sb="23" eb="25">
      <t>テキヨウ</t>
    </rPh>
    <rPh sb="27" eb="29">
      <t>ベッシ</t>
    </rPh>
    <rPh sb="29" eb="31">
      <t>ウチワケ</t>
    </rPh>
    <rPh sb="33" eb="35">
      <t>ニュウリョク</t>
    </rPh>
    <rPh sb="37" eb="39">
      <t>キシャ</t>
    </rPh>
    <rPh sb="39" eb="41">
      <t>ヨウシキ</t>
    </rPh>
    <rPh sb="42" eb="43">
      <t>ショウ</t>
    </rPh>
    <phoneticPr fontId="2"/>
  </si>
  <si>
    <t>　　 求書もしくは内訳書を添付してください。なお、その場合も摘要欄には税率毎に合計額を</t>
    <rPh sb="3" eb="4">
      <t>モト</t>
    </rPh>
    <rPh sb="9" eb="12">
      <t>ウチワケショ</t>
    </rPh>
    <rPh sb="13" eb="15">
      <t>テンプ</t>
    </rPh>
    <rPh sb="27" eb="29">
      <t>バアイ</t>
    </rPh>
    <rPh sb="30" eb="33">
      <t>テキヨウラン</t>
    </rPh>
    <rPh sb="35" eb="38">
      <t>ゼイリツゴト</t>
    </rPh>
    <rPh sb="39" eb="42">
      <t>ゴウケイガク</t>
    </rPh>
    <phoneticPr fontId="2"/>
  </si>
  <si>
    <t xml:space="preserve">     入力してください。</t>
    <rPh sb="5" eb="6">
      <t>ニュウ</t>
    </rPh>
    <phoneticPr fontId="2"/>
  </si>
  <si>
    <t>　・必着日</t>
    <rPh sb="2" eb="5">
      <t>ヒッチャクビ</t>
    </rPh>
    <phoneticPr fontId="2"/>
  </si>
  <si>
    <t>　・締日</t>
    <rPh sb="2" eb="4">
      <t>シメビ</t>
    </rPh>
    <phoneticPr fontId="2"/>
  </si>
  <si>
    <t>　・支払日</t>
    <rPh sb="2" eb="5">
      <t>シハライビ</t>
    </rPh>
    <phoneticPr fontId="2"/>
  </si>
  <si>
    <t>　※必着日を過ぎて届いた場合は処理の都合上、次月請求扱いとなります。</t>
    <rPh sb="2" eb="5">
      <t>ヒッチャクビ</t>
    </rPh>
    <rPh sb="6" eb="7">
      <t>ス</t>
    </rPh>
    <rPh sb="9" eb="10">
      <t>トド</t>
    </rPh>
    <rPh sb="12" eb="14">
      <t>バアイ</t>
    </rPh>
    <rPh sb="15" eb="17">
      <t>ショリ</t>
    </rPh>
    <rPh sb="18" eb="21">
      <t>ツゴウジョウ</t>
    </rPh>
    <rPh sb="22" eb="24">
      <t>ジゲツ</t>
    </rPh>
    <rPh sb="24" eb="27">
      <t>セイキュウアツカ</t>
    </rPh>
    <phoneticPr fontId="2"/>
  </si>
  <si>
    <t>　　毎月末日</t>
    <rPh sb="2" eb="5">
      <t>マイゲツマツ</t>
    </rPh>
    <rPh sb="5" eb="6">
      <t>ビ</t>
    </rPh>
    <phoneticPr fontId="2"/>
  </si>
  <si>
    <t>　　翌月３日(休日の場合は翌営業日)</t>
    <rPh sb="2" eb="4">
      <t>ヨクゲツ</t>
    </rPh>
    <rPh sb="5" eb="6">
      <t>ニチ</t>
    </rPh>
    <rPh sb="7" eb="9">
      <t>キュウジツ</t>
    </rPh>
    <rPh sb="10" eb="12">
      <t>バアイ</t>
    </rPh>
    <rPh sb="13" eb="14">
      <t>ヨク</t>
    </rPh>
    <rPh sb="14" eb="17">
      <t>エイギョウビ</t>
    </rPh>
    <phoneticPr fontId="2"/>
  </si>
  <si>
    <t>　　翌月末日</t>
    <rPh sb="2" eb="6">
      <t>ヨクゲツマツジツ</t>
    </rPh>
    <phoneticPr fontId="2"/>
  </si>
  <si>
    <t>３．請求書提出システム「Bill One」のご案内</t>
    <rPh sb="2" eb="5">
      <t>セイキュウショ</t>
    </rPh>
    <rPh sb="5" eb="7">
      <t>テイシュツ</t>
    </rPh>
    <rPh sb="23" eb="25">
      <t>アンナイ</t>
    </rPh>
    <phoneticPr fontId="2"/>
  </si>
  <si>
    <t>御取引先様におかれましては、①「Bill One」のシステム上にアップロード②請求書データを</t>
    <rPh sb="0" eb="5">
      <t>オトリヒキサキサマ</t>
    </rPh>
    <rPh sb="30" eb="31">
      <t>ジョウ</t>
    </rPh>
    <rPh sb="39" eb="42">
      <t>セイキュウショ</t>
    </rPh>
    <phoneticPr fontId="2"/>
  </si>
  <si>
    <t>メールにて送信③請求書原本を郵送にて送付、の３通りから選んでいただけるため、ご負担</t>
    <rPh sb="5" eb="7">
      <t>ソウシン</t>
    </rPh>
    <rPh sb="8" eb="11">
      <t>セイキュウショ</t>
    </rPh>
    <rPh sb="11" eb="13">
      <t>ゲンポン</t>
    </rPh>
    <rPh sb="14" eb="16">
      <t>ユウソウ</t>
    </rPh>
    <rPh sb="18" eb="20">
      <t>ソウフ</t>
    </rPh>
    <rPh sb="23" eb="24">
      <t>トオ</t>
    </rPh>
    <rPh sb="27" eb="28">
      <t>エラ</t>
    </rPh>
    <rPh sb="39" eb="41">
      <t>フタン</t>
    </rPh>
    <phoneticPr fontId="2"/>
  </si>
  <si>
    <t>を増やすことなく請求書をご提出いただけるシステムです。</t>
    <rPh sb="1" eb="2">
      <t>フ</t>
    </rPh>
    <rPh sb="8" eb="11">
      <t>セイキュウショ</t>
    </rPh>
    <rPh sb="13" eb="15">
      <t>テイシュツ</t>
    </rPh>
    <phoneticPr fontId="2"/>
  </si>
  <si>
    <t>問合せください。</t>
    <phoneticPr fontId="2"/>
  </si>
  <si>
    <t>４．お問い合わせ窓口</t>
    <rPh sb="3" eb="4">
      <t>ト</t>
    </rPh>
    <rPh sb="5" eb="6">
      <t>ア</t>
    </rPh>
    <rPh sb="8" eb="10">
      <t>マドグチ</t>
    </rPh>
    <phoneticPr fontId="2"/>
  </si>
  <si>
    <t>小柳建設　株式会社　経理部</t>
    <rPh sb="0" eb="2">
      <t>オヤナギ</t>
    </rPh>
    <rPh sb="2" eb="4">
      <t>ケンセツ</t>
    </rPh>
    <rPh sb="5" eb="9">
      <t>カブシキガイシャ</t>
    </rPh>
    <rPh sb="10" eb="12">
      <t>ケイリ</t>
    </rPh>
    <rPh sb="12" eb="13">
      <t>ブ</t>
    </rPh>
    <phoneticPr fontId="2"/>
  </si>
  <si>
    <t>℡：０２５６－５２－０００８</t>
    <phoneticPr fontId="2"/>
  </si>
  <si>
    <t>○</t>
    <phoneticPr fontId="3"/>
  </si>
  <si>
    <t>当社は請求書の受取につきまして「Bill One」上で行わせていただいております。</t>
    <rPh sb="0" eb="2">
      <t>トウシャ</t>
    </rPh>
    <rPh sb="3" eb="6">
      <t>セイキュウショ</t>
    </rPh>
    <rPh sb="7" eb="9">
      <t>ウケトリ</t>
    </rPh>
    <rPh sb="25" eb="26">
      <t>ジョウ</t>
    </rPh>
    <rPh sb="27" eb="28">
      <t>オコナ</t>
    </rPh>
    <phoneticPr fontId="2"/>
  </si>
  <si>
    <t>初めてお取引いただく際や、利用方法についてご質問等ございましたら下記連絡先までお</t>
    <rPh sb="0" eb="1">
      <t>ハジ</t>
    </rPh>
    <rPh sb="4" eb="6">
      <t>トリヒキ</t>
    </rPh>
    <rPh sb="10" eb="11">
      <t>サイ</t>
    </rPh>
    <rPh sb="13" eb="17">
      <t>リヨウホウホウ</t>
    </rPh>
    <rPh sb="22" eb="25">
      <t>シツモントウ</t>
    </rPh>
    <rPh sb="32" eb="34">
      <t>カキ</t>
    </rPh>
    <rPh sb="34" eb="37">
      <t>レンラクサキ</t>
    </rPh>
    <phoneticPr fontId="2"/>
  </si>
  <si>
    <t>FAX</t>
    <phoneticPr fontId="3"/>
  </si>
  <si>
    <t>小柳建設株式会社</t>
    <rPh sb="0" eb="4">
      <t>オヤナギケンセツ</t>
    </rPh>
    <rPh sb="4" eb="8">
      <t>カブシキガイシャ</t>
    </rPh>
    <phoneticPr fontId="2"/>
  </si>
  <si>
    <t>○○○○チーム</t>
    <phoneticPr fontId="3"/>
  </si>
  <si>
    <t>○○○○○○</t>
    <phoneticPr fontId="3"/>
  </si>
  <si>
    <t>○○○○.ｶ</t>
    <phoneticPr fontId="3"/>
  </si>
  <si>
    <t>サンプル2</t>
    <phoneticPr fontId="3"/>
  </si>
  <si>
    <t>サンプル3</t>
    <phoneticPr fontId="3"/>
  </si>
  <si>
    <t>○○○○○○株式会社</t>
    <rPh sb="6" eb="10">
      <t>カブシキガイシャ</t>
    </rPh>
    <phoneticPr fontId="3"/>
  </si>
  <si>
    <t>　</t>
  </si>
  <si>
    <t>※２適格請求書発行事業者登録番号をご記入ください。非課税事業者の場合はその旨ご記入ください。</t>
    <rPh sb="2" eb="7">
      <t>テキカクセイキュウショ</t>
    </rPh>
    <rPh sb="7" eb="12">
      <t>ハッコウジギョウシャ</t>
    </rPh>
    <rPh sb="12" eb="14">
      <t>トウロク</t>
    </rPh>
    <rPh sb="14" eb="16">
      <t>バンゴウ</t>
    </rPh>
    <rPh sb="18" eb="20">
      <t>キニュウ</t>
    </rPh>
    <rPh sb="25" eb="31">
      <t>ヒカゼイジギョウシャ</t>
    </rPh>
    <rPh sb="32" eb="34">
      <t>バアイ</t>
    </rPh>
    <rPh sb="37" eb="38">
      <t>ムネ</t>
    </rPh>
    <rPh sb="39" eb="41">
      <t>キニュウ</t>
    </rPh>
    <phoneticPr fontId="3"/>
  </si>
  <si>
    <t>※１弊社からお伝えしているお取引先コードをご記入ください。ご不明の場合はお問い合わせください。</t>
    <rPh sb="2" eb="4">
      <t>ヘイシャ</t>
    </rPh>
    <rPh sb="7" eb="8">
      <t>ツタ</t>
    </rPh>
    <rPh sb="14" eb="17">
      <t>トリヒキサキ</t>
    </rPh>
    <rPh sb="22" eb="24">
      <t>キニュウ</t>
    </rPh>
    <rPh sb="30" eb="32">
      <t>フメイ</t>
    </rPh>
    <rPh sb="33" eb="35">
      <t>バアイ</t>
    </rPh>
    <rPh sb="37" eb="38">
      <t>ト</t>
    </rPh>
    <rPh sb="39" eb="40">
      <t>ア</t>
    </rPh>
    <phoneticPr fontId="3"/>
  </si>
  <si>
    <r>
      <t>取引先コード</t>
    </r>
    <r>
      <rPr>
        <vertAlign val="superscript"/>
        <sz val="22"/>
        <color theme="0"/>
        <rFont val="Meiryo UI"/>
        <family val="3"/>
        <charset val="128"/>
      </rPr>
      <t>※１</t>
    </r>
    <rPh sb="0" eb="3">
      <t>トリヒキサキ</t>
    </rPh>
    <phoneticPr fontId="3"/>
  </si>
  <si>
    <r>
      <t>登録番号</t>
    </r>
    <r>
      <rPr>
        <vertAlign val="superscript"/>
        <sz val="22"/>
        <color theme="0"/>
        <rFont val="Meiryo UI"/>
        <family val="3"/>
        <charset val="128"/>
      </rPr>
      <t>※2</t>
    </r>
    <rPh sb="0" eb="4">
      <t>トウロクバンゴウ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</si>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</sst>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
    <numFmt numFmtId="177" formatCode="#,##0_);[Red]\(#,##0\)"/>
    <numFmt numFmtId="178" formatCode="yyyy/mm/dd"/>
  </numFmts>
  <fonts count="17" x14ac:knownFonts="1">
    <font>
      <sz val="11"/>
      <name val="ＭＳ Ｐゴシック"/>
      <family val="3"/>
      <charset val="128"/>
    </font>
    <font>
      <sz val="11"/>
      <name val="Meiryo UI"/>
      <family val="3"/>
      <charset val="128"/>
    </font>
    <font>
      <sz val="6"/>
      <name val="ＭＳ Ｐゴシック"/>
      <family val="3"/>
      <charset val="128"/>
    </font>
    <font>
      <sz val="6"/>
      <name val="游ゴシック"/>
      <family val="2"/>
      <charset val="128"/>
      <scheme val="minor"/>
    </font>
    <font>
      <sz val="11"/>
      <color theme="0"/>
      <name val="游ゴシック"/>
      <family val="3"/>
      <charset val="128"/>
      <scheme val="minor"/>
    </font>
    <font>
      <sz val="22"/>
      <name val="メイリオ"/>
      <family val="3"/>
      <charset val="128"/>
    </font>
    <font>
      <sz val="22"/>
      <name val="Meiryo UI"/>
      <family val="3"/>
      <charset val="128"/>
    </font>
    <font>
      <sz val="22"/>
      <color theme="0"/>
      <name val="Meiryo UI"/>
      <family val="3"/>
      <charset val="128"/>
    </font>
    <font>
      <sz val="48"/>
      <name val="Meiryo UI"/>
      <family val="3"/>
      <charset val="128"/>
    </font>
    <font>
      <sz val="36"/>
      <name val="Meiryo UI"/>
      <family val="3"/>
      <charset val="128"/>
    </font>
    <font>
      <sz val="12"/>
      <name val="ＭＳ Ｐゴシック"/>
      <family val="3"/>
      <charset val="128"/>
    </font>
    <font>
      <u/>
      <sz val="12"/>
      <name val="ＭＳ Ｐゴシック"/>
      <family val="3"/>
      <charset val="128"/>
    </font>
    <font>
      <sz val="20"/>
      <name val="ＭＳ Ｐゴシック"/>
      <family val="3"/>
      <charset val="128"/>
    </font>
    <font>
      <sz val="14"/>
      <name val="ＭＳ Ｐゴシック"/>
      <family val="3"/>
      <charset val="128"/>
    </font>
    <font>
      <sz val="14"/>
      <name val="Meiryo UI"/>
      <family val="3"/>
      <charset val="128"/>
    </font>
    <font>
      <vertAlign val="superscript"/>
      <sz val="22"/>
      <color theme="0"/>
      <name val="Meiryo UI"/>
      <family val="3"/>
      <charset val="128"/>
    </font>
    <font>
      <sz val="11"/>
      <color theme="0"/>
      <name val="ＭＳ Ｐゴシック"/>
      <family val="3"/>
      <charset val="128"/>
    </font>
  </fonts>
  <fills count="6">
    <fill>
      <patternFill patternType="none"/>
    </fill>
    <fill>
      <patternFill patternType="gray125"/>
    </fill>
    <fill>
      <patternFill patternType="solid">
        <fgColor theme="8"/>
      </patternFill>
    </fill>
    <fill>
      <patternFill patternType="solid">
        <fgColor rgb="FFF7F7F7"/>
        <bgColor indexed="64"/>
      </patternFill>
    </fill>
    <fill>
      <patternFill patternType="solid">
        <fgColor theme="4" tint="-0.499984740745262"/>
        <bgColor indexed="64"/>
      </patternFill>
    </fill>
    <fill>
      <patternFill patternType="solid">
        <fgColor theme="0"/>
        <bgColor indexed="64"/>
      </patternFill>
    </fill>
  </fills>
  <borders count="3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0"/>
      </top>
      <bottom/>
      <diagonal/>
    </border>
    <border>
      <left/>
      <right/>
      <top style="thin">
        <color theme="0"/>
      </top>
      <bottom/>
      <diagonal/>
    </border>
    <border>
      <left/>
      <right style="thin">
        <color indexed="64"/>
      </right>
      <top style="thin">
        <color theme="0"/>
      </top>
      <bottom style="thin">
        <color theme="0"/>
      </bottom>
      <diagonal/>
    </border>
    <border>
      <left/>
      <right/>
      <top style="thin">
        <color theme="0"/>
      </top>
      <bottom style="thin">
        <color theme="0"/>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right style="thin">
        <color theme="0"/>
      </right>
      <top/>
      <bottom style="thin">
        <color indexed="64"/>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style="thin">
        <color theme="0"/>
      </left>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style="thin">
        <color theme="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2" borderId="0" applyNumberFormat="0" applyBorder="0" applyAlignment="0" applyProtection="0">
      <alignment vertical="center"/>
    </xf>
  </cellStyleXfs>
  <cellXfs count="148">
    <xf numFmtId="0" fontId="0" fillId="0" borderId="0" xfId="0"/>
    <xf numFmtId="0" fontId="1"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left" vertical="center"/>
    </xf>
    <xf numFmtId="178" fontId="6" fillId="0" borderId="0" xfId="0" applyNumberFormat="1" applyFont="1" applyAlignment="1">
      <alignment horizontal="left" vertical="center"/>
    </xf>
    <xf numFmtId="177" fontId="5" fillId="0" borderId="0" xfId="0" applyNumberFormat="1" applyFont="1" applyAlignment="1" applyProtection="1">
      <alignment horizontal="left" vertical="center" shrinkToFit="1"/>
      <protection locked="0"/>
    </xf>
    <xf numFmtId="0" fontId="6" fillId="0" borderId="11" xfId="0" applyFont="1" applyBorder="1" applyAlignment="1">
      <alignment horizontal="left" vertical="center" shrinkToFit="1"/>
    </xf>
    <xf numFmtId="0" fontId="1" fillId="0" borderId="0" xfId="0" applyFont="1" applyAlignment="1">
      <alignment horizontal="left" vertical="center" shrinkToFit="1"/>
    </xf>
    <xf numFmtId="177" fontId="6" fillId="0" borderId="0" xfId="0" applyNumberFormat="1" applyFont="1" applyAlignment="1" applyProtection="1">
      <alignment horizontal="left" vertical="center" shrinkToFit="1"/>
      <protection locked="0"/>
    </xf>
    <xf numFmtId="177" fontId="6" fillId="3" borderId="18" xfId="0" applyNumberFormat="1" applyFont="1" applyFill="1" applyBorder="1" applyAlignment="1" applyProtection="1">
      <alignment horizontal="left" vertical="center" shrinkToFit="1"/>
      <protection locked="0"/>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0" fillId="0" borderId="0" xfId="0" applyFont="1"/>
    <xf numFmtId="0" fontId="11" fillId="0" borderId="0" xfId="0" applyFont="1"/>
    <xf numFmtId="0" fontId="12" fillId="0" borderId="0" xfId="0" applyFont="1" applyAlignment="1">
      <alignment horizontal="center"/>
    </xf>
    <xf numFmtId="0" fontId="13" fillId="0" borderId="0" xfId="0" applyFont="1"/>
    <xf numFmtId="0" fontId="14" fillId="0" borderId="0" xfId="0" applyFont="1" applyAlignment="1">
      <alignment vertical="center"/>
    </xf>
    <xf numFmtId="0" fontId="6" fillId="0" borderId="10" xfId="0" applyFont="1" applyBorder="1" applyAlignment="1" applyProtection="1">
      <alignment horizontal="center" vertical="center" shrinkToFit="1"/>
      <protection locked="0"/>
    </xf>
    <xf numFmtId="0" fontId="6" fillId="0" borderId="11" xfId="0" applyFont="1" applyBorder="1" applyAlignment="1">
      <alignment vertical="center"/>
    </xf>
    <xf numFmtId="0" fontId="6" fillId="5" borderId="11" xfId="0" applyFont="1" applyFill="1" applyBorder="1" applyAlignment="1">
      <alignment vertical="center"/>
    </xf>
    <xf numFmtId="0" fontId="8" fillId="0" borderId="0" xfId="1" applyFont="1" applyFill="1" applyBorder="1" applyAlignment="1" applyProtection="1">
      <alignment horizontal="center" vertical="distributed" shrinkToFit="1"/>
    </xf>
    <xf numFmtId="0" fontId="6" fillId="0" borderId="0" xfId="0" applyFont="1" applyAlignment="1" applyProtection="1">
      <alignment horizontal="right" vertical="center"/>
      <protection locked="0"/>
    </xf>
    <xf numFmtId="178" fontId="6" fillId="0" borderId="0" xfId="0" applyNumberFormat="1" applyFont="1" applyAlignment="1" applyProtection="1">
      <alignment vertical="center"/>
      <protection locked="0"/>
    </xf>
    <xf numFmtId="0" fontId="7" fillId="4" borderId="26" xfId="0" applyFont="1" applyFill="1" applyBorder="1" applyAlignment="1">
      <alignment horizontal="center" vertical="center"/>
    </xf>
    <xf numFmtId="0" fontId="7" fillId="4" borderId="15" xfId="0" applyFont="1" applyFill="1" applyBorder="1" applyAlignment="1">
      <alignment horizontal="center" vertical="center"/>
    </xf>
    <xf numFmtId="0" fontId="9" fillId="0" borderId="0" xfId="1" applyFont="1" applyFill="1" applyBorder="1" applyAlignment="1" applyProtection="1">
      <alignment vertical="center" shrinkToFit="1"/>
      <protection locked="0"/>
    </xf>
    <xf numFmtId="0" fontId="6" fillId="3" borderId="11"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7" fillId="4" borderId="19" xfId="0" applyFont="1"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7" fillId="4" borderId="2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21" xfId="0" applyFont="1" applyFill="1" applyBorder="1" applyAlignment="1">
      <alignment horizontal="center" vertical="center"/>
    </xf>
    <xf numFmtId="3" fontId="6" fillId="3" borderId="18" xfId="0" applyNumberFormat="1" applyFont="1" applyFill="1" applyBorder="1" applyAlignment="1">
      <alignment horizontal="right" vertical="center"/>
    </xf>
    <xf numFmtId="3" fontId="6" fillId="3" borderId="11" xfId="0" applyNumberFormat="1" applyFont="1" applyFill="1" applyBorder="1" applyAlignment="1" applyProtection="1">
      <alignment vertical="center"/>
      <protection locked="0"/>
    </xf>
    <xf numFmtId="3" fontId="6" fillId="3" borderId="10" xfId="0" applyNumberFormat="1" applyFont="1" applyFill="1" applyBorder="1" applyAlignment="1" applyProtection="1">
      <alignment vertical="center"/>
      <protection locked="0"/>
    </xf>
    <xf numFmtId="3" fontId="6" fillId="3" borderId="9" xfId="0" applyNumberFormat="1" applyFont="1" applyFill="1" applyBorder="1" applyAlignment="1" applyProtection="1">
      <alignment vertical="center"/>
      <protection locked="0"/>
    </xf>
    <xf numFmtId="176" fontId="6" fillId="3" borderId="18" xfId="0" applyNumberFormat="1" applyFont="1" applyFill="1" applyBorder="1" applyAlignment="1" applyProtection="1">
      <alignment horizontal="right" vertical="center"/>
      <protection locked="0"/>
    </xf>
    <xf numFmtId="14" fontId="6" fillId="3" borderId="18" xfId="0" applyNumberFormat="1" applyFont="1" applyFill="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1" xfId="0" applyFont="1" applyBorder="1" applyAlignment="1">
      <alignment horizontal="center" vertical="center"/>
    </xf>
    <xf numFmtId="3" fontId="6" fillId="5" borderId="9" xfId="0" applyNumberFormat="1" applyFont="1" applyFill="1" applyBorder="1" applyAlignment="1">
      <alignment horizontal="right" vertical="center"/>
    </xf>
    <xf numFmtId="3" fontId="6" fillId="5" borderId="18" xfId="0" applyNumberFormat="1" applyFont="1" applyFill="1" applyBorder="1" applyAlignment="1">
      <alignment horizontal="right" vertical="center"/>
    </xf>
    <xf numFmtId="0" fontId="7" fillId="4" borderId="27"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0" xfId="0" applyFont="1" applyFill="1" applyAlignment="1">
      <alignment horizontal="center" vertical="center"/>
    </xf>
    <xf numFmtId="176" fontId="6" fillId="3" borderId="11" xfId="0" applyNumberFormat="1" applyFont="1" applyFill="1" applyBorder="1" applyAlignment="1" applyProtection="1">
      <alignment horizontal="right" vertical="center"/>
      <protection locked="0"/>
    </xf>
    <xf numFmtId="176" fontId="6" fillId="3" borderId="10" xfId="0" applyNumberFormat="1" applyFont="1" applyFill="1" applyBorder="1" applyAlignment="1" applyProtection="1">
      <alignment horizontal="right" vertical="center"/>
      <protection locked="0"/>
    </xf>
    <xf numFmtId="176" fontId="6" fillId="3" borderId="9" xfId="0" applyNumberFormat="1" applyFont="1" applyFill="1" applyBorder="1" applyAlignment="1" applyProtection="1">
      <alignment horizontal="right" vertical="center"/>
      <protection locked="0"/>
    </xf>
    <xf numFmtId="0" fontId="7" fillId="4" borderId="25"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0" xfId="0" applyFont="1" applyFill="1" applyAlignment="1">
      <alignment horizontal="center" vertical="center" wrapText="1"/>
    </xf>
    <xf numFmtId="0" fontId="6" fillId="3" borderId="18" xfId="0" quotePrefix="1" applyFont="1" applyFill="1" applyBorder="1" applyAlignment="1" applyProtection="1">
      <alignment horizontal="right" vertical="center"/>
      <protection locked="0"/>
    </xf>
    <xf numFmtId="0" fontId="6" fillId="3" borderId="18" xfId="0" applyFont="1" applyFill="1" applyBorder="1" applyAlignment="1" applyProtection="1">
      <alignment horizontal="right" vertical="center"/>
      <protection locked="0"/>
    </xf>
    <xf numFmtId="177" fontId="6" fillId="0" borderId="3" xfId="0" applyNumberFormat="1"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shrinkToFit="1"/>
      <protection locked="0"/>
    </xf>
    <xf numFmtId="177" fontId="6" fillId="0" borderId="11" xfId="0" applyNumberFormat="1"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1" fillId="0" borderId="9" xfId="0" applyFont="1" applyBorder="1" applyAlignment="1" applyProtection="1">
      <alignment horizontal="left" vertical="center" shrinkToFit="1"/>
      <protection locked="0"/>
    </xf>
    <xf numFmtId="37" fontId="9" fillId="3" borderId="8" xfId="1" applyNumberFormat="1" applyFont="1" applyFill="1" applyBorder="1" applyAlignment="1" applyProtection="1">
      <alignment horizontal="right" vertical="center" shrinkToFit="1"/>
    </xf>
    <xf numFmtId="37" fontId="9" fillId="3" borderId="7" xfId="1" applyNumberFormat="1" applyFont="1" applyFill="1" applyBorder="1" applyAlignment="1" applyProtection="1">
      <alignment horizontal="right" vertical="center" shrinkToFit="1"/>
    </xf>
    <xf numFmtId="37" fontId="9" fillId="3" borderId="3" xfId="1" applyNumberFormat="1" applyFont="1" applyFill="1" applyBorder="1" applyAlignment="1" applyProtection="1">
      <alignment horizontal="right" vertical="center" shrinkToFit="1"/>
    </xf>
    <xf numFmtId="37" fontId="9" fillId="3" borderId="2" xfId="1" applyNumberFormat="1" applyFont="1" applyFill="1" applyBorder="1" applyAlignment="1" applyProtection="1">
      <alignment horizontal="right" vertical="center" shrinkToFit="1"/>
    </xf>
    <xf numFmtId="37" fontId="9" fillId="3" borderId="7" xfId="1" applyNumberFormat="1" applyFont="1" applyFill="1" applyBorder="1" applyAlignment="1" applyProtection="1">
      <alignment horizontal="left" vertical="center" shrinkToFit="1"/>
    </xf>
    <xf numFmtId="37" fontId="9" fillId="3" borderId="6" xfId="1" applyNumberFormat="1" applyFont="1" applyFill="1" applyBorder="1" applyAlignment="1" applyProtection="1">
      <alignment horizontal="left" vertical="center" shrinkToFit="1"/>
    </xf>
    <xf numFmtId="37" fontId="9" fillId="3" borderId="2" xfId="1" applyNumberFormat="1" applyFont="1" applyFill="1" applyBorder="1" applyAlignment="1" applyProtection="1">
      <alignment horizontal="left" vertical="center" shrinkToFit="1"/>
    </xf>
    <xf numFmtId="37" fontId="9" fillId="3" borderId="1" xfId="1" applyNumberFormat="1" applyFont="1" applyFill="1" applyBorder="1" applyAlignment="1" applyProtection="1">
      <alignment horizontal="left" vertical="center" shrinkToFit="1"/>
    </xf>
    <xf numFmtId="3" fontId="6" fillId="3" borderId="11" xfId="0" applyNumberFormat="1" applyFont="1" applyFill="1" applyBorder="1" applyAlignment="1">
      <alignment horizontal="right" vertical="center"/>
    </xf>
    <xf numFmtId="3" fontId="6" fillId="3" borderId="10" xfId="0" applyNumberFormat="1" applyFont="1" applyFill="1" applyBorder="1" applyAlignment="1">
      <alignment horizontal="right" vertical="center"/>
    </xf>
    <xf numFmtId="3" fontId="6" fillId="3" borderId="9" xfId="0" applyNumberFormat="1" applyFont="1" applyFill="1" applyBorder="1" applyAlignment="1">
      <alignment horizontal="right" vertical="center"/>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49" fontId="6" fillId="5" borderId="9" xfId="0" quotePrefix="1" applyNumberFormat="1" applyFont="1" applyFill="1" applyBorder="1" applyAlignment="1">
      <alignment horizontal="right" vertical="center"/>
    </xf>
    <xf numFmtId="49" fontId="6" fillId="5" borderId="18" xfId="0" applyNumberFormat="1" applyFont="1" applyFill="1" applyBorder="1" applyAlignment="1">
      <alignment horizontal="right" vertical="center"/>
    </xf>
    <xf numFmtId="0" fontId="1" fillId="0" borderId="15" xfId="0" applyFont="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1" fillId="0" borderId="6" xfId="0" applyFont="1" applyBorder="1" applyAlignment="1">
      <alignment vertical="center"/>
    </xf>
    <xf numFmtId="0" fontId="7" fillId="4" borderId="28" xfId="0" applyFont="1" applyFill="1" applyBorder="1" applyAlignment="1">
      <alignment horizontal="center" vertical="center"/>
    </xf>
    <xf numFmtId="0" fontId="1" fillId="0" borderId="15" xfId="0" applyFont="1" applyBorder="1" applyAlignment="1">
      <alignment vertical="center"/>
    </xf>
    <xf numFmtId="0" fontId="1" fillId="0" borderId="14" xfId="0" applyFont="1" applyBorder="1" applyAlignment="1">
      <alignment vertical="center"/>
    </xf>
    <xf numFmtId="0" fontId="7" fillId="4" borderId="5" xfId="0" applyFont="1" applyFill="1" applyBorder="1" applyAlignment="1">
      <alignment horizontal="center" vertical="center"/>
    </xf>
    <xf numFmtId="0" fontId="1" fillId="0" borderId="4" xfId="0" applyFont="1" applyBorder="1" applyAlignment="1">
      <alignment vertical="center"/>
    </xf>
    <xf numFmtId="0" fontId="6" fillId="0" borderId="11" xfId="0" applyFont="1" applyBorder="1" applyAlignment="1" applyProtection="1">
      <alignment horizontal="left" vertical="center" shrinkToFit="1"/>
      <protection locked="0"/>
    </xf>
    <xf numFmtId="0" fontId="7" fillId="4" borderId="29" xfId="0" applyFont="1" applyFill="1" applyBorder="1" applyAlignment="1">
      <alignment horizontal="center" vertical="center"/>
    </xf>
    <xf numFmtId="0" fontId="1" fillId="0" borderId="12" xfId="0" applyFont="1" applyBorder="1" applyAlignment="1">
      <alignment vertical="center"/>
    </xf>
    <xf numFmtId="0" fontId="6" fillId="0" borderId="10"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3" borderId="11" xfId="0" applyFont="1" applyFill="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9" xfId="0" applyFont="1" applyBorder="1" applyAlignment="1" applyProtection="1">
      <alignment vertical="center"/>
      <protection locked="0"/>
    </xf>
    <xf numFmtId="0" fontId="6"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7" fillId="4" borderId="8" xfId="0" applyFont="1" applyFill="1" applyBorder="1" applyAlignment="1">
      <alignment horizontal="left" vertical="center" shrinkToFit="1"/>
    </xf>
    <xf numFmtId="0" fontId="16" fillId="4" borderId="7" xfId="0" applyFont="1" applyFill="1" applyBorder="1" applyAlignment="1">
      <alignment vertical="center" shrinkToFit="1"/>
    </xf>
    <xf numFmtId="0" fontId="16" fillId="4" borderId="6" xfId="0" applyFont="1" applyFill="1" applyBorder="1" applyAlignment="1">
      <alignment vertical="center" shrinkToFit="1"/>
    </xf>
    <xf numFmtId="0" fontId="7" fillId="4" borderId="28" xfId="0" applyFont="1" applyFill="1" applyBorder="1" applyAlignment="1">
      <alignment vertical="center"/>
    </xf>
    <xf numFmtId="0" fontId="16" fillId="4" borderId="15" xfId="0" applyFont="1" applyFill="1" applyBorder="1" applyAlignment="1">
      <alignment vertical="center"/>
    </xf>
    <xf numFmtId="0" fontId="16" fillId="4" borderId="14" xfId="0" applyFont="1" applyFill="1" applyBorder="1" applyAlignment="1">
      <alignment vertical="center"/>
    </xf>
    <xf numFmtId="178" fontId="7" fillId="4" borderId="5" xfId="0" applyNumberFormat="1" applyFont="1" applyFill="1" applyBorder="1" applyAlignment="1">
      <alignment horizontal="center" vertical="center"/>
    </xf>
    <xf numFmtId="0" fontId="16" fillId="4" borderId="0" xfId="0" applyFont="1" applyFill="1" applyAlignment="1">
      <alignment horizontal="center" vertical="center"/>
    </xf>
    <xf numFmtId="0" fontId="16" fillId="4" borderId="4"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4" xfId="0" applyFont="1" applyFill="1" applyBorder="1" applyAlignment="1">
      <alignment horizontal="center" vertical="center"/>
    </xf>
    <xf numFmtId="0" fontId="7" fillId="4" borderId="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 xfId="0" applyFont="1" applyFill="1" applyBorder="1" applyAlignment="1">
      <alignment horizontal="center" vertical="center"/>
    </xf>
    <xf numFmtId="0" fontId="6" fillId="0" borderId="3"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 xfId="0" applyBorder="1" applyAlignment="1" applyProtection="1">
      <alignment vertical="center"/>
      <protection locked="0"/>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2" fillId="0" borderId="0" xfId="0" applyFont="1" applyAlignment="1">
      <alignment horizontal="center"/>
    </xf>
    <xf numFmtId="55" fontId="10" fillId="0" borderId="0" xfId="0" applyNumberFormat="1" applyFont="1"/>
    <xf numFmtId="0" fontId="10" fillId="0" borderId="0" xfId="0" applyFont="1"/>
    <xf numFmtId="0" fontId="10" fillId="0" borderId="0" xfId="0" applyFont="1" applyAlignment="1">
      <alignment horizontal="right"/>
    </xf>
    <xf numFmtId="49" fontId="6" fillId="0" borderId="3" xfId="0" applyNumberFormat="1" applyFont="1" applyBorder="1" applyAlignment="1" applyProtection="1">
      <alignment horizontal="left" vertical="center"/>
      <protection locked="0"/>
    </xf>
    <xf numFmtId="49" fontId="1" fillId="0" borderId="2" xfId="0" applyNumberFormat="1" applyFont="1" applyBorder="1" applyAlignment="1" applyProtection="1">
      <alignment horizontal="left" vertical="center"/>
      <protection locked="0"/>
    </xf>
    <xf numFmtId="49" fontId="1" fillId="0" borderId="1" xfId="0" applyNumberFormat="1" applyFont="1" applyBorder="1" applyAlignment="1" applyProtection="1">
      <alignment horizontal="left" vertical="center"/>
      <protection locked="0"/>
    </xf>
    <xf numFmtId="49" fontId="6" fillId="0" borderId="10" xfId="0" quotePrefix="1"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shrinkToFit="1"/>
      <protection locked="0"/>
    </xf>
    <xf numFmtId="49" fontId="1" fillId="0" borderId="10" xfId="0" applyNumberFormat="1" applyFont="1" applyBorder="1" applyAlignment="1" applyProtection="1">
      <alignment horizontal="left" vertical="center" shrinkToFit="1"/>
      <protection locked="0"/>
    </xf>
    <xf numFmtId="49" fontId="1" fillId="0" borderId="9" xfId="0" applyNumberFormat="1" applyFont="1" applyBorder="1" applyAlignment="1" applyProtection="1">
      <alignment horizontal="left" vertical="center" shrinkToFit="1"/>
      <protection locked="0"/>
    </xf>
    <xf numFmtId="49" fontId="6" fillId="0" borderId="9" xfId="0" quotePrefix="1" applyNumberFormat="1" applyFont="1" applyBorder="1" applyAlignment="1" applyProtection="1">
      <alignment horizontal="left" vertical="center"/>
      <protection locked="0"/>
    </xf>
    <xf numFmtId="0" fontId="6" fillId="3" borderId="8" xfId="0" applyFont="1" applyFill="1" applyBorder="1" applyAlignment="1" applyProtection="1">
      <alignment vertical="top" wrapText="1"/>
      <protection locked="0"/>
    </xf>
    <xf numFmtId="0" fontId="0" fillId="0" borderId="7" xfId="0" applyBorder="1" applyAlignment="1">
      <alignment vertical="top" wrapText="1"/>
    </xf>
    <xf numFmtId="0" fontId="0" fillId="0" borderId="6" xfId="0" applyBorder="1" applyAlignment="1">
      <alignment vertical="top" wrapText="1"/>
    </xf>
    <xf numFmtId="0" fontId="6" fillId="3" borderId="5" xfId="0" applyFont="1" applyFill="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cellXfs>
  <cellStyles count="2">
    <cellStyle name="アクセント 5 3" xfId="1" xr:uid="{471C045F-6117-4A09-BD4D-68897DDFF55C}"/>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76" Type="http://schemas.openxmlformats.org/officeDocument/2006/relationships/externalLink" Target="externalLinks/externalLink7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externalLink" Target="externalLinks/externalLink72.xml"/><Relationship Id="rId79" Type="http://schemas.openxmlformats.org/officeDocument/2006/relationships/styles" Target="style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sharedStrings" Target="sharedString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omura\A2004028\&#27425;&#19990;&#20195;&#65288;&#65316;&#65314;&#27083;&#31689;&#12469;&#12486;&#12521;&#12452;&#12488;&#65289;\700%20NRI&#21463;&#38936;\20041021%20&#37096;&#24215;&#23646;&#24615;&#23450;&#32681;\02.&#12486;&#12540;&#12502;&#12523;&#12524;&#12452;&#12450;&#12454;&#12488;&#65291;&#38917;&#30446;&#23450;&#32681;&#65288;&#21475;&#24231;&#23646;&#24615;&#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pedpc65.ped.com1.fc.nec.co.jp/sabu/NX7000/eiger3/EIGER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oskglobe\home\share\&#12472;&#12515;&#12473;&#12486;&#12483;&#12463;\&#35388;&#38283;1-2\&#20316;&#26989;&#31649;&#29702;\&#21220;&#21209;&#23455;&#32318;\&#20491;&#20154;&#21029;&#21220;&#21209;&#31807;\WorkingLisKANJI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HINTANI\&#20385;&#26684;\&#27083;&#25104;&#20316;&#25104;\&#26283;&#23450;\&#65410;&#65392;&#65433;&#38306;&#36899;\&#27083;&#25104;R3-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s117252\ido\GMAXCL\Mail\tmp\MsgTmp\M0fc00d1\temp\MRF\&#65410;&#65392;&#65433;&#38306;&#36899;\&#27083;&#25104;R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lba\isetan\Documents%20and%20Settings\asaki\My%20Documents\&#27161;&#28310;&#21270;\1022\&#22793;&#26356;&#31649;&#29702;&#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pedpc65.ped.com1.fc.nec.co.jp/TTT.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edpc65.ped.com1.fc.nec.co.jp/sabu/NX7000/EIGER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pedpc65.ped.com1.fc.nec.co.jp/SIE/eiger3/BackUp/NX7000/S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Program%20Files\TeamWARE\Office\T\M\V5\SSCC\&#65403;&#65437;&#65420;&#65439;&#65433;&#27083;&#25104;\Plato&#65403;&#65437;&#65420;&#65439;&#65433;&#27083;&#25104;\&#30331;&#37682;&#29256;\&#65404;&#65437;&#65400;&#65438;&#65433;\S_PW450R_4U+E3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G00\&#21942;&#26989;G\WIN95\Profiles\26161\&#65411;&#65438;&#65405;&#65400;&#65412;&#65391;&#65420;&#65439;\H8&#23455;&#32318;&#1997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UTISK20994\My%20Documents\&#32013;&#21697;&#12418;&#12392;&#12397;&#12383;\&#35201;&#25972;&#29702;\20040414NeFIS-CC\&#22806;&#37096;&#35373;&#35336;&#25104;&#26524;&#29289;&#20316;&#25104;&#12460;&#12452;&#12489;@12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orpusfs8\PriceCost\Price%20Books\2002\05_May_2002\Apr02_Compare_JGM.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pedpc65.ped.com1.fc.nec.co.jp/SIE/EG3/beta10/NXMODU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229p1771\c\&#20849;&#29992;&#12501;&#12457;&#12523;&#12480;\BACKUP\&#12467;&#12500;&#1254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gis_ogs_nts06\keikakubu\&#20491;&#20154;\&#29577;&#22478;\&#12489;&#12461;&#12517;&#12513;&#12531;&#12488;\sample\gmac\050_&#65394;&#65437;&#65408;&#65392;&#65420;&#65386;&#65394;&#65405;&#35201;&#202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ilesv1\2_tmp\&#32207;&#21512;&#21106;&#36070;\PJ&#31649;&#12306;\&#25215;&#35469;&#24453;&#12385;\&#35336;&#30011;&#26360;\IT2&#23455;&#26045;&#35336;&#30011;&#26360;&#65288;&#65404;&#65390;&#65391;&#65419;&#65439;&#65437;&#65400;&#65438;SS&#12539;&#32080;&#21512;&#65301;&#65289;\&#65353;&#65332;&#65298;&#35201;&#21729;&#35336;&#30011;&#65288;&#40658;&#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aspc\Seal_Common\Documents%20and%20Settings\599189\&#12487;&#12473;&#12463;&#12488;&#12483;&#12503;\&#9679;&#26696;&#20214;\pegasus&#38283;&#30330;\060602&#31934;&#26619;\PEGASUS&#32207;&#21512;&#12486;&#12473;&#12488;&#29872;&#22659;&#12494;&#12540;&#12489;&#31649;&#29702;&#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RVER-04\&#21830;&#35527;&#65319;X\&#35211;&#31309;&#36039;&#26009;\&#12414;\&#19977;&#20117;&#30707;&#27833;\DWH&#12539;EAI&#12469;&#12540;&#12496;\&#31532;&#65297;&#29256;\&#12469;&#12540;&#12496;&#35211;&#31309;&#26360;01101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a150\MITUMORIAAAA\WINDOWS\TEMP\&#65299;&#65294;&#65296;&#27425;&#26696;&#20214;&#19968;&#3523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kytemp\EITOH\Documents%20and%20Settings\ahasega\&#12487;&#12473;&#12463;&#12488;&#12483;&#12503;\&#21942;&#26989;&#24115;&#31080;QA\&#21942;&#26989;&#24115;&#31080;&#65288;excel060405ver2&#65289;&#12402;&#12363;&#12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it-1g\1G\Documents%20and%20Settings\hmatumot.NAGOYA\My%20Documents\1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OF0013\&#20117;&#20043;&#33031;\WINDOWS\&#65411;&#65438;&#65405;&#65400;&#65412;&#65391;&#65420;&#65439;\docume~1\akawa\locals~1\temp\lh_tmp0\TBS&#24037;&#25968;&#35211;&#31309;&#65288;&#32232;&#25104;&#36861;&#21152;&#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kessai\nri2\JISEDAI\99&#20491;&#20154;\&#38306;&#26681;\15DB&#22806;&#37096;&#35373;&#35336;\&#26087;\Ver0.02&#21069;BKUP_20040702\&#38928;&#35351;&#27531;\&#26032;&#12375;&#12356;&#65420;&#65387;&#65433;&#65408;&#65438;\03_shousai\01.&#12487;&#12540;&#12479;&#21454;&#38598;\01.fits\99_&#35036;&#36275;&#36039;&#26009;\XTB&#27083;&#36896;&#20307;&#12475;&#12483;&#12488;&#38917;&#30446;&#19968;&#35239;&#3492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lba\isetan\WINDOWS\Temporary%20Internet%20Files\Content.IE5\4BF4TIGN\&#21697;&#3607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Documents%20and%20Settings\ywr\Local%20Settings\Temporary%20Internet%20Files\Content.Outlook\3J53NBHS\MBP-QR-KF0301-&#35506;&#38988;&#31649;&#29702;&#21488;&#24115;(&#12516;&#12510;&#12486;&#12451;&#1254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IG00\&#21942;&#26989;G\&#35211;&#31309;&#26126;&#32048;\&#24029;&#19978;\DOS\FJ090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M-2500SV\freedata\&#20181;&#20107;&#29992;&#12501;&#12457;&#12523;&#12480;\&#65429;&#65392;&#65403;&#65438;&#65392;&#65411;&#65438;&#65392;&#65408;\&#26085;&#21307;&#24037;\&#65331;&#65331;&#24037;&#31243;&#26178;&#12398;&#36039;&#26009;\&#35069;&#36896;&#24037;&#31243;&#31649;&#29702;\9-4-2&#35069;&#3689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41.113.131\&#20491;&#20154;\My%20Documents\NSC&#21531;&#27941;&#25152;&#20869;&#38651;&#21147;&#37327;&#30435;&#35222;\&#65298;&#65296;&#65296;&#65297;&#24180;&#65297;&#65297;&#26376;&#65297;&#65305;&#26085;\&#25552;&#20986;&#31038;&#352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upiter.banctec.co.jp\Mars2\godo\&#12521;&#12483;&#12463;&#25645;&#36617;\&#12521;&#12483;&#12463;&#25645;&#36617;&#26368;&#26032;&#24115;&#31080;\2)&#12498;&#12450;&#12522;&#12531;&#12464;&#26178;\&#12521;&#12483;&#12463;&#25645;&#36617;&#20986;&#33655;&#12471;&#12540;&#12488;&#26696;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ndtoei1\&#39015;&#23458;&#24773;&#22577;\s&#29987;&#21942;\Iij-t(SI)\&#65427;&#65392;&#65408;&#65422;&#65438;&#65392;&#65412;&#36899;&#21512;&#20250;\&#26087;&#35211;&#31309;2\&#35211;&#31309;&#12418;&#12426;121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pedpc65.ped.com1.fc.nec.co.jp/sabu/NX7000/S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ig\&#20844;&#38283;&#29992;\&#22806;&#35388;\99&#12381;&#12398;&#20182;\MTB_&#36766;&#26360;\DMR\DMR_MNGR.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Worksheet%20in%20Japan-market-bc"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8.112.63\&#26397;&#26085;&#26032;&#32862;&#31038;&#35079;&#21512;&#12513;&#12487;&#12451;&#12450;&#12471;&#12473;&#12486;&#12512;\work\&#12362;&#20181;&#20107;\&#35430;&#12375;\font(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partnershare\ssec-01-mr\&#38283;&#30330;\20.&#35201;&#20214;&#23450;&#32681;\&#12362;&#21462;&#24341;&#20808;&#27096;&#21521;&#12369;&#12501;&#12457;&#12540;&#12510;&#12483;&#12488;_1.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jupiter.banctec.co.jp\Mars2\My%20Documents\&#20181;&#20107;\&#39015;&#23458;&#21029;\&#12458;&#12522;&#12483;&#12463;&#12473;&#12471;&#12473;&#12486;&#12512;\&#12458;&#12522;&#12483;&#12463;&#12473;&#12463;&#12524;&#12472;&#12483;&#12488;\&#25552;&#20986;\&#26032;&#21463;&#20184;&#26989;&#21209;\&#38283;&#30330;&#24037;&#31243;&#20197;&#38477;\3&#27425;&#38283;&#30330;\&#35211;&#31309;\&#35211;&#31309;&#65288;3&#27425;&#38283;&#30330;&#20316;&#26989;&#65289;_5-6S0406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06%20&#26696;&#20214;\20%20FACOM&#31995;UBT&#26356;&#25913;\03%20&#26989;&#21209;&#38283;&#30330;\00_&#20849;&#36890;\20031117\FJ03-02_&#12469;&#12540;&#12496;&#12450;&#12503;&#12522;&#38283;&#30330;1&#12473;&#12465;&#12472;&#12517;&#12540;&#12523;_2003111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25.41.140\&#25216;&#34899;g\Documents%20and%20Settings\tokikomu\&#12487;&#12473;&#12463;&#12488;&#12483;&#12503;\&#35211;&#31309;&#20316;&#2510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41.113.131\&#20491;&#20154;\My%20doc\Work\WAKU.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ynapse21\&#12471;&#12490;&#12503;&#12473;21\&#12463;&#12527;&#12470;&#12527;\&#65312;&#27083;&#31689;&#12503;&#12525;&#12472;&#12455;&#12463;&#12488;\&#65312;&#31649;&#29702;&#36039;&#26009;\&#20181;&#27096;&#22793;&#26356;&#65295;&#36899;&#32097;&#31080;\&#20181;&#27096;&#22793;&#26356;&#31649;&#29702;&#21488;&#24115;&#12471;&#12490;&#12503;&#12473;&#65298;&#652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92.168.90.4\filesv\&#12503;&#12525;&#12472;&#12455;&#12463;&#12488;&#20849;&#36890;\JCB&#32013;&#21697;\20040930&#32013;&#21697;&#65288;&#21442;&#29031;&#12398;&#12415;&#21487;&#65289;\01_&#35201;&#20214;&#23450;&#32681;\04_K_&#26041;&#24335;&#35373;&#35336;&#26360;\02_&#23455;&#34892;&#20966;&#29702;&#26041;&#24335;\02_&#20966;&#29702;&#26041;&#24335;\03_&#12496;&#12483;&#12481;&#20966;&#29702;&#26041;&#24335;\Documents%20and%20Settings\dii10029\&#12487;&#12473;&#12463;&#12488;&#12483;&#12503;\&#12460;&#12452;&#12489;\work\D&amp;I\z.%20&#24180;&#37329;&#25968;&#29702;\&#20869;&#37096;&#35373;&#35336;&#26360;\&#20316;&#26989;&#12460;&#12452;&#12489;\&#20869;&#37096;&#35373;&#35336;&#26360;&#27096;&#24335;&#19968;&#24335;021210&#36865;&#20184;&#29256;\ID-01-07-01%20TRO&#31649;&#29702;&#349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12503;&#12525;&#12472;&#12455;&#12463;&#12488;\AASC\00%20&#35336;&#30011;&#38306;&#36899;\01%20&#12503;&#12525;&#12472;&#12455;&#12463;&#12488;&#35336;&#30011;&#26360;\&#12503;&#12525;&#12472;&#12455;&#12463;&#12488;&#35336;&#30011;&#26360;&#12304;&#21336;&#29420;&#22411;&#65295;&#38283;&#30330;&#29992;&#12305;(&#35211;&#30452;&#26696;-&#31520;&#26494;B&#20462;&#27491;&#29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HINTANI\&#20385;&#26684;\&#27083;&#25104;&#20316;&#25104;\&#26283;&#23450;\newR3&#27083;&#25104;xl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edora\public\DOCUME~1\Fukuchi\LOCALS~1\Temp\&#12522;&#12473;&#12463;&#31649;&#29702;&#35336;&#30011;(06102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fcserver\&#12521;&#12452;&#12501;1\Documents%20and%20Settings\Administrator\My%20Documents\Book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Jks01\&#35079;&#21512;&#12513;&#12487;&#12451;&#12450;\work\&#12362;&#20181;&#20107;\&#35430;&#12375;\font(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Qcl-db\J-cmm\zfukuchi\2003year\CMM\&#20013;&#38291;&#12450;&#12475;&#12473;200406\&#25913;&#21892;_&#12503;&#12525;&#12472;&#12455;&#12463;&#12488;&#35336;&#30011;\AIM&#24037;&#31243;&#38917;&#30446;&#19968;&#352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Master%20Sheet\Prototype\&#20844;&#38283;&#22411;&#30058;DB&#21270;091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Users\sasabe_takayuki\AppData\Local\Microsoft\Windows\Temporary%20Internet%20Files\Content.Outlook\WKP714D5\SJ-BEP-QACJDE-PPL-T02(R3)_&#12503;&#12525;&#12472;&#12455;&#12463;&#12488;&#35336;&#30011;&#26360;&#8545;(2009092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O:\Documents%20and%20Settings\zhuyh\My%20Documents\ISO\&#31243;&#24207;&#25991;&#26360;\&#30772;&#26820;\&#35413;&#23529;&#22577;&#21578;.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crs1401\kinyu-5\BPO\&#22806;&#28858;&#20107;&#21209;&#21177;&#29575;&#21270;\&#35336;&#30011;\qsf-i01_&#35211;&#31309;&#21407;&#20385;&#34920;_MHCB&#27770;&#2816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9801s00\&#65313;&#65321;&#20849;&#26377;\&#65302;&#27425;&#12473;&#12467;&#12450;\&#36914;&#25431;&#31649;&#29702;\2&#27425;&#20941;&#32080;&#26696;&#2021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O:\partnershare\ssec-01-mr\&#38283;&#30330;\20.&#35201;&#20214;&#23450;&#32681;\&#12362;&#21462;&#24341;&#20808;&#27096;&#21521;&#12369;&#12501;&#12457;&#12540;&#12510;&#12483;&#12488;_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117252\ido\GMAXCL\Mail\tmp\MsgTmp\M0fc00d1\temp\MRF\A6593sb&#27083;&#2510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abakun00\NetSol\&#29987;&#26989;&#31532;&#65298;&#20107;&#26989;&#37096;\&#21462;&#24341;&#20808;&#12539;&#20181;&#20837;&#20808;&#12467;&#12540;&#12489;&#12522;&#12473;&#12488;\&#12467;&#12540;&#12489;&#12522;&#12473;&#1248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VEGAS\doc\KINMU\XLS\&#26085;&#39640;\&#21220;&#24608;&#34920;&#26085;&#39640;001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ppsvr\&#37109;&#25919;&#20844;&#31038;\kawajiri\BTJ\&#37109;&#25919;\99.&#65322;&#65315;&#65314;&#12469;&#12531;&#12503;&#12523;\JCB&#20181;&#27096;&#26360;\Book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sis\d\&#31481;&#23665;\05work\&#30000;&#20013;&#28147;\&#65298;&#23652;&#12473;&#12465;&#12472;&#12517;&#12540;&#12523;02022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Documents%20and%20Settings\narita.FGS\Local%20Settings\Temporary%20Internet%20Files\OLK8A\&#26085;&#26412;&#12363;&#12425;\&#12467;&#12500;&#12540;MBP-QR-KF0301-&#35506;&#38988;&#31649;&#29702;&#21488;&#241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Documents%20and%20Settings\Administrator.GS0230\&#12487;&#12473;&#12463;&#12488;&#12483;&#12503;\PJ\SIWebShopping\&#29694;&#34892;&#27231;&#33021;&#19968;&#35239;_1.03.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12431;&#12540;&#12367;!!\&#31192;&#23494;\&#20449;&#30011;068.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O:\partnershare\DOCUME~1\NWATAN~1.TFI\LOCALS~1\Temp\B2Temp\Attach\&#20013;&#38291;&#29983;&#25104;&#29289;&#12539;&#35036;&#36275;&#36039;&#26009;\4.&#26412;&#37096;(&#21830;&#21697;&#12539;&#22770;&#19978;&#12539;&#22312;&#24235;)\&#12362;&#21462;&#24341;&#20808;&#27096;&#21521;&#12369;&#12501;&#12457;&#12540;&#12510;&#12483;&#12488;_0.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pedpc65.ped.com1.fc.nec.co.jp/Documents%20and%20Settings/okada/My%20Documents/KSD&#38306;&#36899;/&#27425;&#26399;&#12471;&#12473;&#38306;&#20418;/&#12362;&#20516;&#27573;/FILE001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usolsv02\ph6\&#38556;&#23475;&#35352;&#37682;&#31080;\&#12510;&#12463;&#12525;\&#21463;&#20184;&#20013;&#38556;&#23475;&#31080;\&#38556;&#23475;&#31649;&#29702;\&#12304;&#38556;&#23475;&#31649;&#29702;&#12305;&#31532;2&#22238;&#20869;&#32080;&#35430;&#39443;&#38556;&#23475;&#31649;&#29702;&#19968;&#35239;&#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5.119.124\11_&#29987;&#26989;&#21942;&#26989;(it)\32_&#12464;&#12523;&#12540;&#12503;&#21029;\13_&#35036;&#20304;\&#20491;&#20154;&#12501;&#12457;&#12523;&#12480;\&#26449;&#27704;\&#24115;&#31080;\Chk&#38917;&#3044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ewbmsvr\NewBM1\&#12501;&#12524;&#12540;&#12512;&#12527;&#12540;&#12463;&#25913;&#38761;&#25512;&#36914;&#23460;\&#12503;&#12525;&#12472;&#12455;&#12463;&#12488;&#12510;&#12493;&#12472;&#12513;&#12531;&#12488;&#12501;&#12524;&#12540;&#12512;&#12527;&#12540;&#12463;\&#12469;&#12531;&#12503;&#12523;or&#38619;&#22411;&#65288;&#12480;&#12454;&#12531;&#12525;&#12540;&#12489;&#65289;\&#31532;&#19968;&#35069;&#36896;&#12471;&#12473;&#65289;&#12469;&#12531;&#12488;&#12522;&#12540;&#29066;&#26412;&#24037;&#22580;\&#65314;&#65353;&#65351;&#65293;&#65328;&#25512;\&#35211;&#31309;&#38306;&#36899;&#26368;&#26032;\20020318\My%20doc\Work\WAKU.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upiter.banctec.co.jp\Mars\windows\TEMP\L280%20450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EI_NTS1\Sagawa\Doc\&#35201;&#20214;&#23450;&#32681;&#26360;\V1.0\510%20-%20550%20&#22806;&#37096;&#12452;&#12531;&#12479;&#12540;&#12501;&#12455;&#12540;&#12473;\&#25171;&#21512;&#12379;&#20998;\1998.02.13&#65288;&#12452;&#12531;&#12479;&#12501;&#12455;&#65293;&#12473;&#30906;&#35469;&#65289;\DB&#23450;&#3268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12463;&#12527;&#12470;&#12527;\&#65312;&#27083;&#31689;&#12503;&#12525;&#12472;&#12455;&#12463;&#12488;\&#65312;&#31649;&#29702;&#36039;&#26009;\99&#20351;&#29992;&#38971;&#24230;&#12398;&#20302;&#12356;&#36039;&#26009;20050218&#31227;&#21205;\&#12461;&#12483;&#12463;&#12458;&#12501;20041111\&#12461;&#12483;&#12463;&#12458;&#12501;&#29992;&#36039;&#26009;\&#25552;&#20986;&#29256;\@&#12463;&#12527;&#12470;&#12527;\&#36914;&#25431;&#31649;&#29702;\&#12503;&#12525;&#12510;&#12493;&#12510;&#12483;&#12503;\&#30707;&#24029;&#20107;&#20363;\02_&#21697;&#36074;&#36914;&#25431;&#31649;&#29702;&#12484;&#12540;&#12523;_&#35069;&#36896;&#24037;&#31243;_&#35352;&#20837;&#2036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O:\Project\FG_&#12503;&#12521;&#12452;&#12505;&#12540;&#12488;SaaS&#65288;&#12503;&#12521;&#12452;&#12512;&#12522;&#12531;&#12463;&#65298;&#26399;&#65289;\&#35211;&#31309;\&#36039;&#26009;\&#35211;&#31309;&#12471;&#12540;&#12488;&#65288;&#12450;&#12540;&#12523;&#12486;&#12451;&#12540;&#12467;&#12540;&#12503;&#12524;&#12540;&#12471;&#12519;&#12531;&#65289;_2010052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ipjsv0002\apg\&#26989;&#21209;&#12464;&#12523;&#12540;&#12503;\&#20449;&#29992;&#21830;&#24037;\&#26408;&#26449;\&#27010;&#35201;&#35373;&#35336;&#26360;\&#35370;&#21839;&#35352;&#37682;&#20837;&#2114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essai\nri2\JISEDAI\99&#20491;&#20154;\&#38306;&#26681;\15DB&#22806;&#37096;&#35373;&#35336;\&#26087;\Ver0.02&#21069;BKUP_20040702\&#38928;&#35351;&#27531;\&#26032;&#12375;&#12356;&#65420;&#65387;&#65433;&#65408;&#65438;\03_shousai\01.&#12487;&#12540;&#12479;&#21454;&#38598;\02.XTB\99_&#35036;&#36275;&#36039;&#26009;\XTB&#38917;&#30446;&#35373;&#23450;&#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ONN41\Z-DRIVE\Zfree\&#21033;&#26681;&#65314;\3&#26085;&#24120;&#31649;&#29702;\01&#21697;&#36074;\01&#21270;&#23398;\06&#31649;&#29702;&#22259;\01&#65427;&#65433;&#65410;\&#65427;&#65433;&#65410;&#65400;&#65438;&#65431;&#6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別紙（変更履歴20040730）"/>
      <sheetName val="別紙（変更履歴20040915）"/>
      <sheetName val="Dictionary"/>
      <sheetName val="ルートセグメント"/>
      <sheetName val="契約情報"/>
      <sheetName val="契約登録情報"/>
      <sheetName val="付加サービス"/>
      <sheetName val="関係者"/>
      <sheetName val="開設コース"/>
      <sheetName val="振込引落先"/>
      <sheetName val="内部者"/>
      <sheetName val="管理情報"/>
      <sheetName val="管理登録情報"/>
      <sheetName val="メモ"/>
      <sheetName val="扱者"/>
      <sheetName val="機能別部店"/>
      <sheetName val="別紙１－職業区分"/>
      <sheetName val="別紙２－確認書類一覧"/>
      <sheetName val="別紙３－コース種別"/>
      <sheetName val="別紙「契約項目NO項目値」"/>
      <sheetName val="別紙「管理項目NO項目値」"/>
      <sheetName val="DATADEFR"/>
      <sheetName val="PR"/>
      <sheetName val="構成リスト"/>
      <sheetName val="カテゴリ"/>
      <sheetName val="2月作業工数シート"/>
      <sheetName val="Sheet1"/>
      <sheetName val="1月作業工数シート"/>
    </sheetNames>
    <sheetDataSet>
      <sheetData sheetId="0">
        <row r="2">
          <cell r="B2" t="str">
            <v>シーケンス番号</v>
          </cell>
        </row>
      </sheetData>
      <sheetData sheetId="1"/>
      <sheetData sheetId="2"/>
      <sheetData sheetId="3"/>
      <sheetData sheetId="4" refreshError="1">
        <row r="2">
          <cell r="B2" t="str">
            <v>シーケンス番号</v>
          </cell>
          <cell r="C2" t="str">
            <v>SEQ_NO</v>
          </cell>
          <cell r="D2" t="str">
            <v>NUMBER</v>
          </cell>
          <cell r="E2">
            <v>28</v>
          </cell>
          <cell r="F2" t="str">
            <v>－</v>
          </cell>
          <cell r="K2" t="str">
            <v xml:space="preserve">契約情報、ルートセグメント、契約登録情報付加サービス、関係者、開設コース、振込引落先                                  内部者、管理情報、管理登録情報、メモ、扱者、機能別部店                       </v>
          </cell>
        </row>
        <row r="3">
          <cell r="B3" t="str">
            <v>論理データベース識別子</v>
          </cell>
          <cell r="C3" t="str">
            <v>DB_SKIBT</v>
          </cell>
          <cell r="D3" t="str">
            <v>CHAR</v>
          </cell>
          <cell r="E3">
            <v>2</v>
          </cell>
          <cell r="F3" t="str">
            <v>一律'AA'(口座属性)</v>
          </cell>
          <cell r="K3" t="str">
            <v xml:space="preserve">契約情報、ルートセグメント、契約登録情報付加サービス、関係者、開設コース、振込引落先                                  内部者、管理情報、管理登録情報、メモ、扱者、機能別部店                       </v>
          </cell>
        </row>
        <row r="4">
          <cell r="B4" t="str">
            <v>テーブル分類識別子</v>
          </cell>
          <cell r="C4" t="str">
            <v>TBL_BRUI_SKIBT</v>
          </cell>
          <cell r="D4" t="str">
            <v>NUMBER</v>
          </cell>
          <cell r="E4">
            <v>3</v>
          </cell>
          <cell r="K4" t="str">
            <v xml:space="preserve">契約情報、ルートセグメント、契約登録情報付加サービス、関係者、開設コース、振込引落先                                  内部者、管理情報、管理登録情報、メモ、扱者、機能別部店                       </v>
          </cell>
        </row>
        <row r="5">
          <cell r="B5" t="str">
            <v>テーブル識別子</v>
          </cell>
          <cell r="C5" t="str">
            <v>TBL_SKIBT</v>
          </cell>
          <cell r="D5" t="str">
            <v>NUMBER</v>
          </cell>
          <cell r="E5">
            <v>3</v>
          </cell>
          <cell r="K5" t="str">
            <v>契約情報、ルートセグメント、契約登録情報付加サービス、関係者、開設コース、振込引落先                                  内部者、管理情報、管理登録情報、メモ、扱者、機能別部店</v>
          </cell>
        </row>
        <row r="6">
          <cell r="B6" t="str">
            <v>更新サブドメインID</v>
          </cell>
          <cell r="C6" t="str">
            <v>UPD_SDMN_ID</v>
          </cell>
          <cell r="D6" t="str">
            <v>CHAR</v>
          </cell>
          <cell r="E6">
            <v>2</v>
          </cell>
          <cell r="F6" t="str">
            <v>アプリケーション全体構成図（Level1)のサブドメインID参照</v>
          </cell>
          <cell r="K6" t="str">
            <v>契約情報、ルートセグメント、契約登録情報付加サービス、関係者、開設コース、振込引落先                                  内部者、管理情報、管理登録情報、メモ、扱者、機能別部店</v>
          </cell>
        </row>
        <row r="7">
          <cell r="B7" t="str">
            <v>更新モジュール</v>
          </cell>
          <cell r="C7" t="str">
            <v>UPD_MOD</v>
          </cell>
          <cell r="D7" t="str">
            <v>CHAR</v>
          </cell>
          <cell r="E7">
            <v>8</v>
          </cell>
          <cell r="F7" t="str">
            <v>－</v>
          </cell>
          <cell r="K7" t="str">
            <v xml:space="preserve">契約情報、ルートセグメント、契約登録情報付加サービス、関係者、開設コース、振込引落先                                  内部者、管理情報、管理登録情報、メモ、扱者、機能別部店 </v>
          </cell>
        </row>
        <row r="8">
          <cell r="B8" t="str">
            <v>オンライン送信者</v>
          </cell>
          <cell r="C8" t="str">
            <v>OL_SSNSHA</v>
          </cell>
          <cell r="D8" t="str">
            <v>CHAR</v>
          </cell>
          <cell r="E8">
            <v>20</v>
          </cell>
          <cell r="F8" t="str">
            <v>－</v>
          </cell>
          <cell r="K8" t="str">
            <v xml:space="preserve">契約情報、ルートセグメント、契約登録情報付加サービス、関係者、開設コース、振込引落先                                  内部者、管理情報、管理登録情報、メモ、扱者、機能別部店 </v>
          </cell>
        </row>
        <row r="9">
          <cell r="B9" t="str">
            <v>レコード作成年月日</v>
          </cell>
          <cell r="C9" t="str">
            <v>REC_SAKUSEI_YMD</v>
          </cell>
          <cell r="D9" t="str">
            <v>CHAR</v>
          </cell>
          <cell r="E9">
            <v>8</v>
          </cell>
          <cell r="F9" t="str">
            <v>－</v>
          </cell>
          <cell r="K9" t="str">
            <v xml:space="preserve">契約情報、ルートセグメント、契約登録情報付加サービス、関係者、開設コース、振込引落先                                  内部者、管理情報、管理登録情報、メモ、扱者、機能別部店 </v>
          </cell>
        </row>
        <row r="10">
          <cell r="B10" t="str">
            <v>レコード更新年月日</v>
          </cell>
          <cell r="C10" t="str">
            <v>REC_UPD_YMD</v>
          </cell>
          <cell r="D10" t="str">
            <v>CHAR</v>
          </cell>
          <cell r="E10">
            <v>8</v>
          </cell>
          <cell r="F10" t="str">
            <v>－</v>
          </cell>
          <cell r="K10" t="str">
            <v>契約情報、ルートセグメント、契約登録情報付加サービス、関係者、開設コース、振込引落先                                  内部者、管理情報、管理登録情報、メモ、扱者、機能別部店</v>
          </cell>
        </row>
        <row r="11">
          <cell r="B11" t="str">
            <v>レコード作成タイムスタンプ</v>
          </cell>
          <cell r="C11" t="str">
            <v>REC_SAKSEI_YMD_TIME</v>
          </cell>
          <cell r="D11" t="str">
            <v>DATETIME</v>
          </cell>
          <cell r="E11" t="str">
            <v>－</v>
          </cell>
          <cell r="F11" t="str">
            <v>－</v>
          </cell>
          <cell r="K11" t="str">
            <v>契約情報、ルートセグメント、契約登録情報付加サービス、関係者、開設コース、振込引落先                                  内部者、管理情報、管理登録情報、メモ、扱者、機能別部店</v>
          </cell>
        </row>
        <row r="12">
          <cell r="B12" t="str">
            <v>レコード更新タイムスタンプ</v>
          </cell>
          <cell r="C12" t="str">
            <v>REC_UPD_YMD_TIME</v>
          </cell>
          <cell r="D12" t="str">
            <v>DATETIME</v>
          </cell>
          <cell r="E12" t="str">
            <v>－</v>
          </cell>
          <cell r="F12" t="str">
            <v>－</v>
          </cell>
          <cell r="K12" t="str">
            <v>契約情報、ルートセグメント、契約登録情報付加サービス、関係者、開設コース、振込引落先                                  内部者、管理情報、管理登録情報、メモ、扱者、機能別部店</v>
          </cell>
        </row>
        <row r="13">
          <cell r="B13" t="str">
            <v>会社コード</v>
          </cell>
          <cell r="C13" t="str">
            <v>KAISHA_CD</v>
          </cell>
          <cell r="D13" t="str">
            <v>CHAR</v>
          </cell>
          <cell r="E13">
            <v>4</v>
          </cell>
          <cell r="F13" t="str">
            <v>－</v>
          </cell>
          <cell r="K13" t="str">
            <v>契約情報、ルートセグメント、契約登録情報付加サービス、関係者、開設コース振込引落先、内部者、管理情報、管理登録情報メモ、扱者、機能別部店</v>
          </cell>
        </row>
        <row r="14">
          <cell r="B14" t="str">
            <v>オリジナル口座番号</v>
          </cell>
          <cell r="C14" t="str">
            <v>ORG_KOZA_NO</v>
          </cell>
          <cell r="D14" t="str">
            <v>CHAR</v>
          </cell>
          <cell r="E14" t="str">
            <v>11</v>
          </cell>
          <cell r="F14" t="str">
            <v>－</v>
          </cell>
          <cell r="K14" t="str">
            <v>契約情報、ルートセグメント、契約登録情報付加サービス、関係者、開設コース振込引落先、内部者、管理情報、管理登録情報メモ、扱者、機能別部店</v>
          </cell>
        </row>
        <row r="15">
          <cell r="B15" t="str">
            <v>オリジナルキー付き部店コード</v>
          </cell>
          <cell r="C15" t="str">
            <v>ORG_KEY_BTN_CD</v>
          </cell>
          <cell r="D15" t="str">
            <v>CHAR</v>
          </cell>
          <cell r="E15" t="str">
            <v>4</v>
          </cell>
          <cell r="F15" t="str">
            <v>－</v>
          </cell>
          <cell r="K15" t="str">
            <v>契約情報、ルートセグメント、契約登録情報付加サービス、関係者、開設コース振込引落先、内部者、管理情報、管理登録情報メモ、扱者、機能別部店</v>
          </cell>
        </row>
        <row r="16">
          <cell r="B16" t="str">
            <v>顧客ＩＤ</v>
          </cell>
          <cell r="C16" t="str">
            <v>KOKYAKU_ID</v>
          </cell>
          <cell r="D16" t="str">
            <v>CHAR</v>
          </cell>
          <cell r="E16">
            <v>13</v>
          </cell>
          <cell r="F16" t="str">
            <v>－</v>
          </cell>
          <cell r="K16" t="str">
            <v>契約情報、ルートセグメント、契約登録情報付加サービス、関係者、開設コース、振込引落先                                  内部者、管理情報、管理登録情報、メモ、扱者、機能別部店</v>
          </cell>
        </row>
        <row r="17">
          <cell r="B17" t="str">
            <v>顧客名．漢字（先日付）</v>
          </cell>
          <cell r="C17" t="str">
            <v>KYAKU_MEI_KJ_SAKI</v>
          </cell>
          <cell r="D17" t="str">
            <v>VARCHAR2</v>
          </cell>
          <cell r="E17">
            <v>60</v>
          </cell>
          <cell r="F17" t="str">
            <v>－</v>
          </cell>
          <cell r="K17" t="str">
            <v>ルートセグメント</v>
          </cell>
        </row>
        <row r="18">
          <cell r="B18" t="str">
            <v>顧客名．漢字（先日付）登録区分</v>
          </cell>
          <cell r="C18" t="str">
            <v>KYAKU_MEI_KJ_SAKI_KBN</v>
          </cell>
          <cell r="D18" t="str">
            <v>CHAR</v>
          </cell>
          <cell r="E18" t="str">
            <v>1</v>
          </cell>
          <cell r="F18" t="str">
            <v>－</v>
          </cell>
          <cell r="K18" t="str">
            <v>ルートセグメント</v>
          </cell>
        </row>
        <row r="19">
          <cell r="B19" t="str">
            <v>顧客名．漢字（先日付）適用年月日</v>
          </cell>
          <cell r="C19" t="str">
            <v>KYAKU_MEI_KJ_SAKI_YMD</v>
          </cell>
          <cell r="D19" t="str">
            <v>CHAR</v>
          </cell>
          <cell r="E19" t="str">
            <v>8</v>
          </cell>
          <cell r="F19" t="str">
            <v>－</v>
          </cell>
          <cell r="K19" t="str">
            <v>ルートセグメント</v>
          </cell>
        </row>
        <row r="20">
          <cell r="B20" t="str">
            <v>処理部店コード</v>
          </cell>
          <cell r="C20" t="str">
            <v>SHORI_BTN_CD</v>
          </cell>
          <cell r="D20" t="str">
            <v>CHAR</v>
          </cell>
          <cell r="E20">
            <v>4</v>
          </cell>
          <cell r="F20" t="str">
            <v>－</v>
          </cell>
          <cell r="K20" t="str">
            <v>契約情報、ルートセグメント、契約登録情報付加サービス、関係者、開設コース振込引落先、内部者、管理情報、管理登録情報メモ、扱者、機能別部店</v>
          </cell>
        </row>
        <row r="21">
          <cell r="B21" t="str">
            <v>処理口座番号</v>
          </cell>
          <cell r="C21" t="str">
            <v>SHORI_KOZA_NO</v>
          </cell>
          <cell r="D21" t="str">
            <v>NUMBER</v>
          </cell>
          <cell r="E21">
            <v>7</v>
          </cell>
          <cell r="F21" t="str">
            <v>－</v>
          </cell>
          <cell r="K21" t="str">
            <v>契約情報、ルートセグメント、契約登録情報付加サービス、関係者、開設コース振込引落先、内部者、管理情報、管理登録情報メモ、扱者、機能別部店</v>
          </cell>
        </row>
        <row r="22">
          <cell r="B22" t="str">
            <v>キー付き処理部店コード</v>
          </cell>
          <cell r="C22" t="str">
            <v>KEY_SHORI_BTN_CD</v>
          </cell>
          <cell r="D22" t="str">
            <v>CHAR</v>
          </cell>
          <cell r="E22">
            <v>4</v>
          </cell>
          <cell r="F22" t="str">
            <v>－</v>
          </cell>
          <cell r="K22" t="str">
            <v>契約情報、ルートセグメント、契約登録情報付加サービス、関係者、開設コース、内部者、管理情報、管理登録情報メモ、扱者、機能別部店</v>
          </cell>
        </row>
        <row r="23">
          <cell r="B23" t="str">
            <v>登録年月日</v>
          </cell>
          <cell r="C23" t="str">
            <v>TROK_YMD</v>
          </cell>
          <cell r="D23" t="str">
            <v>CHAR</v>
          </cell>
          <cell r="E23">
            <v>8</v>
          </cell>
          <cell r="F23" t="str">
            <v>－</v>
          </cell>
          <cell r="K23" t="str">
            <v>契約情報、ルートセグメント、契約登録情報付加サービス、関係者、開設コース振込引落先、内部者、管理情報、管理登録情報メモ、扱者、機能別部店</v>
          </cell>
        </row>
        <row r="24">
          <cell r="B24" t="str">
            <v>更新年月日</v>
          </cell>
          <cell r="C24" t="str">
            <v>KOSIN_YMD</v>
          </cell>
          <cell r="D24" t="str">
            <v>CHAR</v>
          </cell>
          <cell r="E24">
            <v>8</v>
          </cell>
          <cell r="F24" t="str">
            <v>－</v>
          </cell>
          <cell r="K24" t="str">
            <v>契約情報、ルートセグメント、契約登録情報付加サービス、関係者、開設コース振込引落先、内部者、管理情報、管理登録情報メモ、扱者、機能別部店</v>
          </cell>
        </row>
        <row r="25">
          <cell r="B25" t="str">
            <v>適用開始年月日</v>
          </cell>
          <cell r="C25" t="str">
            <v>TEKI_KAISI_YMD</v>
          </cell>
          <cell r="D25" t="str">
            <v>CHAR</v>
          </cell>
          <cell r="E25">
            <v>8</v>
          </cell>
          <cell r="F25" t="str">
            <v>－</v>
          </cell>
          <cell r="K25" t="str">
            <v>契約情報、ルートセグメント、契約登録情報付加サービス、関係者、開設コース振込引落先、内部者、管理情報、管理登録情報メモ、扱者、機能別部店</v>
          </cell>
        </row>
        <row r="26">
          <cell r="B26" t="str">
            <v>有効期限年月日</v>
          </cell>
          <cell r="C26" t="str">
            <v>YUKO_KIGEN_YMD</v>
          </cell>
          <cell r="D26" t="str">
            <v>CHAR</v>
          </cell>
          <cell r="E26">
            <v>8</v>
          </cell>
          <cell r="F26" t="str">
            <v>－</v>
          </cell>
          <cell r="K26" t="str">
            <v>契約情報、ルートセグメント、契約登録情報付加サービス、関係者、開設コース振込引落先、内部者、管理情報、管理登録情報メモ、扱者、機能別部店</v>
          </cell>
        </row>
        <row r="27">
          <cell r="B27" t="str">
            <v>全コース閉鎖年月日</v>
          </cell>
          <cell r="C27" t="str">
            <v>ALL_COURSE_HEISA_YMD</v>
          </cell>
          <cell r="D27" t="str">
            <v>CHAR</v>
          </cell>
          <cell r="E27">
            <v>8</v>
          </cell>
          <cell r="F27" t="str">
            <v>－</v>
          </cell>
          <cell r="K27" t="str">
            <v>契約情報</v>
          </cell>
        </row>
        <row r="28">
          <cell r="B28" t="str">
            <v>代表電話番号１</v>
          </cell>
          <cell r="C28" t="str">
            <v>D_TEL_NO_1</v>
          </cell>
          <cell r="D28" t="str">
            <v>CHAR</v>
          </cell>
          <cell r="E28" t="str">
            <v>17</v>
          </cell>
          <cell r="F28" t="str">
            <v>－</v>
          </cell>
          <cell r="K28" t="str">
            <v>契約情報</v>
          </cell>
        </row>
        <row r="29">
          <cell r="B29" t="str">
            <v>代表電話番号２</v>
          </cell>
          <cell r="C29" t="str">
            <v>D_TEL_NO_2</v>
          </cell>
          <cell r="D29" t="str">
            <v>CHAR</v>
          </cell>
          <cell r="E29" t="str">
            <v>17</v>
          </cell>
          <cell r="F29" t="str">
            <v>－</v>
          </cell>
          <cell r="K29" t="str">
            <v>契約情報</v>
          </cell>
        </row>
        <row r="30">
          <cell r="B30" t="str">
            <v>代表電話番号３</v>
          </cell>
          <cell r="C30" t="str">
            <v>D_TEL_NO_3</v>
          </cell>
          <cell r="D30" t="str">
            <v>CHAR</v>
          </cell>
          <cell r="E30" t="str">
            <v>17</v>
          </cell>
          <cell r="F30" t="str">
            <v>－</v>
          </cell>
          <cell r="K30" t="str">
            <v>契約情報</v>
          </cell>
        </row>
        <row r="31">
          <cell r="B31" t="str">
            <v>代表電話番号４</v>
          </cell>
          <cell r="C31" t="str">
            <v>D_TEL_NO_4</v>
          </cell>
          <cell r="D31" t="str">
            <v>CHAR</v>
          </cell>
          <cell r="E31" t="str">
            <v>17</v>
          </cell>
          <cell r="F31" t="str">
            <v>－</v>
          </cell>
          <cell r="K31" t="str">
            <v>契約情報</v>
          </cell>
        </row>
        <row r="32">
          <cell r="B32" t="str">
            <v>代表電話番号５</v>
          </cell>
          <cell r="C32" t="str">
            <v>D_TEL_NO_5</v>
          </cell>
          <cell r="D32" t="str">
            <v>CHAR</v>
          </cell>
          <cell r="E32" t="str">
            <v>17</v>
          </cell>
          <cell r="F32" t="str">
            <v>－</v>
          </cell>
          <cell r="K32" t="str">
            <v>契約情報</v>
          </cell>
        </row>
        <row r="33">
          <cell r="B33" t="str">
            <v>代表ＦＡＸ番号１</v>
          </cell>
          <cell r="C33" t="str">
            <v>D_FAX_NO_1</v>
          </cell>
          <cell r="D33" t="str">
            <v>CHAR</v>
          </cell>
          <cell r="E33" t="str">
            <v>17</v>
          </cell>
          <cell r="F33" t="str">
            <v>－</v>
          </cell>
          <cell r="K33" t="str">
            <v>契約情報</v>
          </cell>
        </row>
        <row r="34">
          <cell r="B34" t="str">
            <v>代表ＦＡＸ番号２</v>
          </cell>
          <cell r="C34" t="str">
            <v>D_FAX_NO_2</v>
          </cell>
          <cell r="D34" t="str">
            <v>CHAR</v>
          </cell>
          <cell r="E34" t="str">
            <v>17</v>
          </cell>
          <cell r="F34" t="str">
            <v>－</v>
          </cell>
          <cell r="K34" t="str">
            <v>契約情報</v>
          </cell>
        </row>
        <row r="35">
          <cell r="B35" t="str">
            <v>代表ＦＡＸ番号３</v>
          </cell>
          <cell r="C35" t="str">
            <v>D_FAX_NO_3</v>
          </cell>
          <cell r="D35" t="str">
            <v>CHAR</v>
          </cell>
          <cell r="E35" t="str">
            <v>17</v>
          </cell>
          <cell r="F35" t="str">
            <v>－</v>
          </cell>
          <cell r="K35" t="str">
            <v>契約情報</v>
          </cell>
        </row>
        <row r="36">
          <cell r="B36" t="str">
            <v>代表ＦＡＸ番号４</v>
          </cell>
          <cell r="C36" t="str">
            <v>D_FAX_NO_4</v>
          </cell>
          <cell r="D36" t="str">
            <v>CHAR</v>
          </cell>
          <cell r="E36" t="str">
            <v>17</v>
          </cell>
          <cell r="F36" t="str">
            <v>－</v>
          </cell>
          <cell r="K36" t="str">
            <v>契約情報</v>
          </cell>
        </row>
        <row r="37">
          <cell r="B37" t="str">
            <v>代表ＦＡＸ番号５</v>
          </cell>
          <cell r="C37" t="str">
            <v>D_FAX_NO_5</v>
          </cell>
          <cell r="D37" t="str">
            <v>CHAR</v>
          </cell>
          <cell r="E37" t="str">
            <v>17</v>
          </cell>
          <cell r="F37" t="str">
            <v>－</v>
          </cell>
          <cell r="K37" t="str">
            <v>契約情報</v>
          </cell>
        </row>
        <row r="38">
          <cell r="B38" t="str">
            <v>携帯電話番号１</v>
          </cell>
          <cell r="C38" t="str">
            <v>KTAI_TEL_NO_1</v>
          </cell>
          <cell r="D38" t="str">
            <v>CHAR</v>
          </cell>
          <cell r="E38" t="str">
            <v>17</v>
          </cell>
          <cell r="F38" t="str">
            <v>－</v>
          </cell>
          <cell r="K38" t="str">
            <v>契約情報</v>
          </cell>
        </row>
        <row r="39">
          <cell r="B39" t="str">
            <v>携帯電話番号２</v>
          </cell>
          <cell r="C39" t="str">
            <v>KTAI_TEL_NO_2</v>
          </cell>
          <cell r="D39" t="str">
            <v>CHAR</v>
          </cell>
          <cell r="E39" t="str">
            <v>17</v>
          </cell>
          <cell r="F39" t="str">
            <v>－</v>
          </cell>
          <cell r="K39" t="str">
            <v>契約情報</v>
          </cell>
        </row>
        <row r="40">
          <cell r="B40" t="str">
            <v>携帯電話番号３</v>
          </cell>
          <cell r="C40" t="str">
            <v>KTAI_TEL_NO_3</v>
          </cell>
          <cell r="D40" t="str">
            <v>CHAR</v>
          </cell>
          <cell r="E40" t="str">
            <v>17</v>
          </cell>
          <cell r="F40" t="str">
            <v>－</v>
          </cell>
          <cell r="K40" t="str">
            <v>契約情報</v>
          </cell>
        </row>
        <row r="41">
          <cell r="B41" t="str">
            <v>携帯電話番号４</v>
          </cell>
          <cell r="C41" t="str">
            <v>KTAI_TEL_NO_4</v>
          </cell>
          <cell r="D41" t="str">
            <v>CHAR</v>
          </cell>
          <cell r="E41" t="str">
            <v>17</v>
          </cell>
          <cell r="F41" t="str">
            <v>－</v>
          </cell>
          <cell r="K41" t="str">
            <v>契約情報</v>
          </cell>
        </row>
        <row r="42">
          <cell r="B42" t="str">
            <v>携帯電話番号５</v>
          </cell>
          <cell r="C42" t="str">
            <v>KTAI_TEL_NO_5</v>
          </cell>
          <cell r="D42" t="str">
            <v>CHAR</v>
          </cell>
          <cell r="E42" t="str">
            <v>17</v>
          </cell>
          <cell r="F42" t="str">
            <v>－</v>
          </cell>
          <cell r="K42" t="str">
            <v>契約情報</v>
          </cell>
        </row>
        <row r="43">
          <cell r="B43" t="str">
            <v>職業区分</v>
          </cell>
          <cell r="C43" t="str">
            <v>SHOKU_KBN</v>
          </cell>
          <cell r="D43" t="str">
            <v>CHAR</v>
          </cell>
          <cell r="E43" t="str">
            <v>4</v>
          </cell>
          <cell r="F43" t="str">
            <v>「別紙１－職業区分」参照</v>
          </cell>
          <cell r="K43" t="str">
            <v>契約情報</v>
          </cell>
        </row>
        <row r="44">
          <cell r="B44" t="str">
            <v>非居住者区分</v>
          </cell>
          <cell r="C44" t="str">
            <v>HIKYOJU_KBN</v>
          </cell>
          <cell r="D44" t="str">
            <v>CHAR</v>
          </cell>
          <cell r="E44">
            <v>1</v>
          </cell>
          <cell r="F44" t="str">
            <v>'1':非居住者</v>
          </cell>
          <cell r="K44" t="str">
            <v>契約情報</v>
          </cell>
        </row>
        <row r="45">
          <cell r="B45" t="str">
            <v>顧客メールアドレス１</v>
          </cell>
          <cell r="C45" t="str">
            <v>KYAKU_MAIL_ADRS_1</v>
          </cell>
          <cell r="D45" t="str">
            <v>VARCHAR2</v>
          </cell>
          <cell r="E45">
            <v>128</v>
          </cell>
          <cell r="F45" t="str">
            <v>-</v>
          </cell>
          <cell r="K45" t="str">
            <v>契約情報</v>
          </cell>
        </row>
        <row r="46">
          <cell r="B46" t="str">
            <v>顧客メールアドレス２</v>
          </cell>
          <cell r="C46" t="str">
            <v>KYAKU_MAIL_ADRS_2</v>
          </cell>
          <cell r="D46" t="str">
            <v>VARCHAR2</v>
          </cell>
          <cell r="E46">
            <v>128</v>
          </cell>
          <cell r="F46" t="str">
            <v>-</v>
          </cell>
          <cell r="K46" t="str">
            <v>契約情報</v>
          </cell>
        </row>
        <row r="47">
          <cell r="B47" t="str">
            <v>顧客メールアドレス３</v>
          </cell>
          <cell r="C47" t="str">
            <v>KYAKU_MAIL_ADRS_3</v>
          </cell>
          <cell r="D47" t="str">
            <v>VARCHAR2</v>
          </cell>
          <cell r="E47">
            <v>128</v>
          </cell>
          <cell r="F47" t="str">
            <v>-</v>
          </cell>
          <cell r="K47" t="str">
            <v>契約情報</v>
          </cell>
        </row>
        <row r="48">
          <cell r="B48" t="str">
            <v>顧客メールアドレス４</v>
          </cell>
          <cell r="C48" t="str">
            <v>KYAKU_MAIL_ADRS_4</v>
          </cell>
          <cell r="D48" t="str">
            <v>VARCHAR2</v>
          </cell>
          <cell r="E48">
            <v>128</v>
          </cell>
          <cell r="F48" t="str">
            <v>-</v>
          </cell>
          <cell r="K48" t="str">
            <v>契約情報</v>
          </cell>
        </row>
        <row r="49">
          <cell r="B49" t="str">
            <v>顧客メールアドレス５</v>
          </cell>
          <cell r="C49" t="str">
            <v>KYAKU_MAIL_ADRS_5</v>
          </cell>
          <cell r="D49" t="str">
            <v>VARCHAR2</v>
          </cell>
          <cell r="E49">
            <v>128</v>
          </cell>
          <cell r="F49" t="str">
            <v>-</v>
          </cell>
          <cell r="K49" t="str">
            <v>契約情報</v>
          </cell>
        </row>
        <row r="50">
          <cell r="B50" t="str">
            <v>顧客ＵＲＬ</v>
          </cell>
          <cell r="C50" t="str">
            <v>KYAKU_URL</v>
          </cell>
          <cell r="D50" t="str">
            <v>VARCHAR2</v>
          </cell>
          <cell r="E50">
            <v>128</v>
          </cell>
          <cell r="F50" t="str">
            <v>-</v>
          </cell>
          <cell r="K50" t="str">
            <v>契約情報</v>
          </cell>
        </row>
        <row r="51">
          <cell r="B51" t="str">
            <v>特定口座区分</v>
          </cell>
          <cell r="C51" t="str">
            <v>TKKZ_KBN</v>
          </cell>
          <cell r="D51" t="str">
            <v>CHAR</v>
          </cell>
          <cell r="E51">
            <v>1</v>
          </cell>
          <cell r="F51" t="str">
            <v>'1':特定口座（確定申告口座無し）'2':特定口座（確定申告口座有り）'3':確定申告口座（特定口座有り）</v>
          </cell>
          <cell r="K51" t="str">
            <v>契約情報</v>
          </cell>
        </row>
        <row r="52">
          <cell r="B52" t="str">
            <v>管理口区分</v>
          </cell>
          <cell r="C52" t="str">
            <v>KANRIGUTI_KBN</v>
          </cell>
          <cell r="D52" t="str">
            <v>CHAR</v>
          </cell>
          <cell r="E52">
            <v>1</v>
          </cell>
          <cell r="F52" t="str">
            <v>'1':管理口口座</v>
          </cell>
          <cell r="K52" t="str">
            <v>契約情報</v>
          </cell>
        </row>
        <row r="53">
          <cell r="B53" t="str">
            <v>財形口座区分</v>
          </cell>
          <cell r="C53" t="str">
            <v>ZAIKEI_KZ_KBN</v>
          </cell>
          <cell r="D53" t="str">
            <v>CHAR</v>
          </cell>
          <cell r="E53">
            <v>1</v>
          </cell>
          <cell r="F53" t="str">
            <v>'1':契約済</v>
          </cell>
          <cell r="K53" t="str">
            <v>契約情報</v>
          </cell>
        </row>
        <row r="54">
          <cell r="B54" t="str">
            <v>特金口座区分</v>
          </cell>
          <cell r="C54" t="str">
            <v>TOKIN_KZ_KBN</v>
          </cell>
          <cell r="D54" t="str">
            <v>CHAR</v>
          </cell>
          <cell r="E54">
            <v>1</v>
          </cell>
          <cell r="F54" t="str">
            <v>'1':契約済</v>
          </cell>
          <cell r="K54" t="str">
            <v>契約情報</v>
          </cell>
        </row>
        <row r="55">
          <cell r="B55" t="str">
            <v>投資経験区分－株式</v>
          </cell>
          <cell r="C55" t="str">
            <v>TOSIKIKN_KBN_KAB</v>
          </cell>
          <cell r="D55" t="str">
            <v>CHAR</v>
          </cell>
          <cell r="E55">
            <v>2</v>
          </cell>
          <cell r="F55" t="str">
            <v>'△1':あり'△2':商品性理解'△3':なし'△4':取引不可'△9':不明</v>
          </cell>
          <cell r="K55" t="str">
            <v>契約情報</v>
          </cell>
        </row>
        <row r="56">
          <cell r="B56" t="str">
            <v>投資経験区分－信用取引</v>
          </cell>
          <cell r="C56" t="str">
            <v>TOSIKIKN_KBN_SYTORI</v>
          </cell>
          <cell r="D56" t="str">
            <v>CHAR</v>
          </cell>
          <cell r="E56">
            <v>2</v>
          </cell>
          <cell r="F56" t="str">
            <v>'△1':あり'△2':商品性理解'△3':なし'△4':取引不可'△9':不明</v>
          </cell>
          <cell r="K56" t="str">
            <v>契約情報</v>
          </cell>
        </row>
        <row r="57">
          <cell r="B57" t="str">
            <v>投資経験区分－ワラント</v>
          </cell>
          <cell r="C57" t="str">
            <v>TOSIKIKN_KBN_WRT</v>
          </cell>
          <cell r="D57" t="str">
            <v>CHAR</v>
          </cell>
          <cell r="E57">
            <v>2</v>
          </cell>
          <cell r="F57" t="str">
            <v>'△1':あり'△2':商品性理解'△3':なし'△4':取引不可'△9':不明</v>
          </cell>
          <cell r="K57" t="str">
            <v>契約情報</v>
          </cell>
        </row>
        <row r="58">
          <cell r="B58" t="str">
            <v>投資経験区分－先物－オプション</v>
          </cell>
          <cell r="C58" t="str">
            <v>TOSIKIKN_KBN_SK_OPT</v>
          </cell>
          <cell r="D58" t="str">
            <v>CHAR</v>
          </cell>
          <cell r="E58">
            <v>2</v>
          </cell>
          <cell r="F58" t="str">
            <v>'△1':あり'△2':商品性理解'△3':なし'△4':取引不可'△9':不明</v>
          </cell>
          <cell r="K58" t="str">
            <v>契約情報</v>
          </cell>
        </row>
        <row r="59">
          <cell r="B59" t="str">
            <v>投資経験区分－スワップ</v>
          </cell>
          <cell r="C59" t="str">
            <v>TOSIKIKN_KBN_SWAP</v>
          </cell>
          <cell r="D59" t="str">
            <v>CHAR</v>
          </cell>
          <cell r="E59">
            <v>2</v>
          </cell>
          <cell r="F59" t="str">
            <v>'△1':あり'△2':商品性理解'△3':なし'△4':取引不可'△9':不明</v>
          </cell>
          <cell r="K59" t="str">
            <v>契約情報</v>
          </cell>
        </row>
        <row r="60">
          <cell r="B60" t="str">
            <v>投資経験区分－外国証券</v>
          </cell>
          <cell r="C60" t="str">
            <v>TOSIKIKN_KBN_GSKN</v>
          </cell>
          <cell r="D60" t="str">
            <v>CHAR</v>
          </cell>
          <cell r="E60">
            <v>2</v>
          </cell>
          <cell r="F60" t="str">
            <v>'△1':あり'△2':商品性理解'△3':なし'△4':取引不可'△9':不明</v>
          </cell>
          <cell r="K60" t="str">
            <v>契約情報</v>
          </cell>
        </row>
        <row r="61">
          <cell r="B61" t="str">
            <v>投資経験区分－投資信託１</v>
          </cell>
          <cell r="C61" t="str">
            <v>TOSIKIKN_KBN_TSN_1</v>
          </cell>
          <cell r="D61" t="str">
            <v>CHAR</v>
          </cell>
          <cell r="E61">
            <v>2</v>
          </cell>
          <cell r="F61" t="str">
            <v>'△1':あり'△2':商品性理解'△3':なし'△4':取引不可'△9':不明</v>
          </cell>
          <cell r="K61" t="str">
            <v>契約情報</v>
          </cell>
        </row>
        <row r="62">
          <cell r="B62" t="str">
            <v>投資経験区分－投資信託２</v>
          </cell>
          <cell r="C62" t="str">
            <v>TOSIKIKN_KBN_TSN_2</v>
          </cell>
          <cell r="D62" t="str">
            <v>CHAR</v>
          </cell>
          <cell r="E62">
            <v>2</v>
          </cell>
          <cell r="F62" t="str">
            <v>'△1':あり'△2':商品性理解'△3':なし'△4':取引不可'△9':不明</v>
          </cell>
          <cell r="K62" t="str">
            <v>契約情報</v>
          </cell>
        </row>
        <row r="63">
          <cell r="B63" t="str">
            <v>投資経験区分－投資信託３</v>
          </cell>
          <cell r="C63" t="str">
            <v>TOSIKIKN_KBN_TSN_3</v>
          </cell>
          <cell r="D63" t="str">
            <v>CHAR</v>
          </cell>
          <cell r="E63">
            <v>2</v>
          </cell>
          <cell r="F63" t="str">
            <v>'△1':あり'△2':商品性理解'△3':なし'△4':取引不可'△9':不明</v>
          </cell>
          <cell r="K63" t="str">
            <v>契約情報</v>
          </cell>
        </row>
        <row r="64">
          <cell r="B64" t="str">
            <v>投資経験区分－ＣＢ</v>
          </cell>
          <cell r="C64" t="str">
            <v>TOSIKIKN_KBN_CB</v>
          </cell>
          <cell r="D64" t="str">
            <v>CHAR</v>
          </cell>
          <cell r="E64">
            <v>2</v>
          </cell>
          <cell r="F64" t="str">
            <v>'△1':あり'△2':商品性理解'△3':なし'△4':取引不可'△9':不明</v>
          </cell>
          <cell r="K64" t="str">
            <v>契約情報</v>
          </cell>
        </row>
        <row r="65">
          <cell r="B65" t="str">
            <v>投資経験区分－公社債</v>
          </cell>
          <cell r="C65" t="str">
            <v>TOSIKIKN_KBN_KOSSAI</v>
          </cell>
          <cell r="D65" t="str">
            <v>CHAR</v>
          </cell>
          <cell r="E65">
            <v>2</v>
          </cell>
          <cell r="F65" t="str">
            <v>'△1':あり'△2':商品性理解'△3':なし'△4':取引不可'△9':不明</v>
          </cell>
          <cell r="K65" t="str">
            <v>契約情報</v>
          </cell>
        </row>
        <row r="66">
          <cell r="B66" t="str">
            <v>取引動機区分</v>
          </cell>
          <cell r="C66" t="str">
            <v>TORIDK_KBN</v>
          </cell>
          <cell r="D66" t="str">
            <v>CHAR</v>
          </cell>
          <cell r="E66">
            <v>2</v>
          </cell>
          <cell r="F66" t="str">
            <v>'△1':ご紹介'△2':ＤＭ、レターを見て'△3':新聞、雑誌、ＴＶの広告を見て'△4':当社からの訪問、電話'△5':いままで財形に加入していたので'△6':当社社員の家族、親戚'△7':財形、ミリオン、株式累投の企業契約'△8':野村證券の企画（講演会等）への参加'△9':不明</v>
          </cell>
          <cell r="K66" t="str">
            <v>契約情報</v>
          </cell>
        </row>
        <row r="67">
          <cell r="B67" t="str">
            <v>金融資産区分</v>
          </cell>
          <cell r="C67" t="str">
            <v>KINYU_SISAN_KBN</v>
          </cell>
          <cell r="D67" t="str">
            <v>CHAR</v>
          </cell>
          <cell r="E67">
            <v>3</v>
          </cell>
          <cell r="F67" t="str">
            <v>'△02':200万円未満'△05':200万円～500万円未満'△10':500万円未満'△20':500万円～1000万円未満'△22':1000万円～2000万円未満'△25':2000万円～3000万円未満'△30':1000万円～3000万円未満'△40':3000万円～5000万円未満'△50':5000万円～1億円未満'△55':1億円以上'△60':1億円～10億円未満'△70':10億円以上'△98':回答拒否'△99':不明</v>
          </cell>
          <cell r="K67" t="str">
            <v>契約情報</v>
          </cell>
        </row>
        <row r="68">
          <cell r="B68" t="str">
            <v>年収区分</v>
          </cell>
          <cell r="C68" t="str">
            <v>NENSHU_KBN</v>
          </cell>
          <cell r="D68" t="str">
            <v>CHAR</v>
          </cell>
          <cell r="E68">
            <v>3</v>
          </cell>
          <cell r="F68" t="str">
            <v>'△02':200万円未満'△05':200万円～500万円未満'△10':500万円未満'△20':500万円～1000万円未満'△22':1000万円～2000万円未満'△25':2000万円～3000万円未満'△30':1000万円～3000万円未満'△35':3000万円以上'△40':3000万円～5000万円未満'△50':5000万円～1億円未満'△60':1億円～10億円未満'△70':10億円以上'△98':回答拒否'△99':不明</v>
          </cell>
          <cell r="K68" t="str">
            <v>契約情報</v>
          </cell>
        </row>
        <row r="69">
          <cell r="B69" t="str">
            <v>投資方針区分</v>
          </cell>
          <cell r="C69" t="str">
            <v>TOSI_HOSN_KBN</v>
          </cell>
          <cell r="D69" t="str">
            <v>CHAR</v>
          </cell>
          <cell r="E69">
            <v>2</v>
          </cell>
          <cell r="F69" t="str">
            <v>'△1':元本の安全性を重視'△2':安全性と収益性のバランスに配慮'△3':バランスに配慮・安全性をより重視'△4':バランスに配慮・収益性をより重視'△5':積極的投資</v>
          </cell>
          <cell r="K69" t="str">
            <v>契約情報</v>
          </cell>
        </row>
        <row r="70">
          <cell r="B70" t="str">
            <v>投資目的区分ー資産形成</v>
          </cell>
          <cell r="C70" t="str">
            <v>TOSI_MOKU_SISAN_KEISEI_KBN</v>
          </cell>
          <cell r="D70" t="str">
            <v>CHAR</v>
          </cell>
          <cell r="E70">
            <v>1</v>
          </cell>
          <cell r="F70" t="str">
            <v>'1':資産形成が目的である</v>
          </cell>
          <cell r="K70" t="str">
            <v>契約情報</v>
          </cell>
        </row>
        <row r="71">
          <cell r="B71" t="str">
            <v>投資目的区分－使途確定</v>
          </cell>
          <cell r="C71" t="str">
            <v>TOSI_MOKU_SITO_KAKUTEI_KBN</v>
          </cell>
          <cell r="D71" t="str">
            <v>CHAR</v>
          </cell>
          <cell r="E71">
            <v>1</v>
          </cell>
          <cell r="F71" t="str">
            <v>1':使途が確定している</v>
          </cell>
          <cell r="K71" t="str">
            <v>契約情報</v>
          </cell>
        </row>
        <row r="72">
          <cell r="B72" t="str">
            <v>投資目的区分－余裕資金</v>
          </cell>
          <cell r="C72" t="str">
            <v>TOSI_MOKU_YOYU_SIKIN_KBN</v>
          </cell>
          <cell r="D72" t="str">
            <v>CHAR</v>
          </cell>
          <cell r="E72">
            <v>1</v>
          </cell>
          <cell r="F72" t="str">
            <v>'1':余裕資金である</v>
          </cell>
          <cell r="K72" t="str">
            <v>契約情報</v>
          </cell>
        </row>
        <row r="73">
          <cell r="B73" t="str">
            <v>収入形態区分－給与</v>
          </cell>
          <cell r="C73" t="str">
            <v>SHUN_KEITAI_KBN_KYUYO</v>
          </cell>
          <cell r="D73" t="str">
            <v>CHAR</v>
          </cell>
          <cell r="E73">
            <v>1</v>
          </cell>
          <cell r="F73" t="str">
            <v>'0':収入なし'1':収入あり'9':回答拒否</v>
          </cell>
          <cell r="K73" t="str">
            <v>契約情報</v>
          </cell>
        </row>
        <row r="74">
          <cell r="B74" t="str">
            <v>収入形態区分－事業</v>
          </cell>
          <cell r="C74" t="str">
            <v>SHUN_KEITAI_KBN_JIGYO</v>
          </cell>
          <cell r="D74" t="str">
            <v>CHAR</v>
          </cell>
          <cell r="E74">
            <v>1</v>
          </cell>
          <cell r="F74" t="str">
            <v>'0':収入なし'1':収入あり'9':回答拒否</v>
          </cell>
          <cell r="K74" t="str">
            <v>契約情報</v>
          </cell>
        </row>
        <row r="75">
          <cell r="B75" t="str">
            <v>収入形態区分－不動産</v>
          </cell>
          <cell r="C75" t="str">
            <v>SHUN_KEITAI_KBN_FDSAN</v>
          </cell>
          <cell r="D75" t="str">
            <v>CHAR</v>
          </cell>
          <cell r="E75">
            <v>1</v>
          </cell>
          <cell r="F75" t="str">
            <v>'0':収入なし'1':収入あり'9':回答拒否</v>
          </cell>
          <cell r="K75" t="str">
            <v>契約情報</v>
          </cell>
        </row>
        <row r="76">
          <cell r="B76" t="str">
            <v>収入形態区分－利子・配当</v>
          </cell>
          <cell r="C76" t="str">
            <v>SHUN_KEITAI_KBN_RIHAI</v>
          </cell>
          <cell r="D76" t="str">
            <v>CHAR</v>
          </cell>
          <cell r="E76">
            <v>1</v>
          </cell>
          <cell r="F76" t="str">
            <v>'0':収入なし'1':収入あり'9':回答拒否</v>
          </cell>
          <cell r="K76" t="str">
            <v>契約情報</v>
          </cell>
        </row>
        <row r="77">
          <cell r="B77" t="str">
            <v>収入形態区分－年金</v>
          </cell>
          <cell r="C77" t="str">
            <v>SHUN_KEITAI_KBN_NENKIN</v>
          </cell>
          <cell r="D77" t="str">
            <v>CHAR</v>
          </cell>
          <cell r="E77">
            <v>1</v>
          </cell>
          <cell r="F77" t="str">
            <v>'0':収入なし'1':収入あり'9':回答拒否</v>
          </cell>
          <cell r="K77" t="str">
            <v>契約情報</v>
          </cell>
        </row>
        <row r="78">
          <cell r="B78" t="str">
            <v>収入形態区分－その他</v>
          </cell>
          <cell r="C78" t="str">
            <v>SHUN_KEITAI_KBN_SONOTA</v>
          </cell>
          <cell r="D78" t="str">
            <v>CHAR</v>
          </cell>
          <cell r="E78">
            <v>1</v>
          </cell>
          <cell r="F78" t="str">
            <v>'0':収入なし'1':収入あり'9':回答拒否</v>
          </cell>
          <cell r="K78" t="str">
            <v>契約情報</v>
          </cell>
        </row>
        <row r="79">
          <cell r="B79" t="str">
            <v>情報提供区分</v>
          </cell>
          <cell r="C79" t="str">
            <v>JOHO_TK_KBN</v>
          </cell>
          <cell r="D79" t="str">
            <v>CHAR</v>
          </cell>
          <cell r="E79">
            <v>2</v>
          </cell>
          <cell r="F79" t="str">
            <v>'△1':一般的な商品案内'△2':情報やアドバイスを参考'△9':資料不要</v>
          </cell>
          <cell r="K79" t="str">
            <v>契約情報</v>
          </cell>
        </row>
        <row r="80">
          <cell r="B80" t="str">
            <v>法人サービス区分</v>
          </cell>
          <cell r="C80" t="str">
            <v>HOJIN_SERVICE_KBN</v>
          </cell>
          <cell r="D80" t="str">
            <v>CHAR</v>
          </cell>
          <cell r="E80">
            <v>2</v>
          </cell>
          <cell r="F80" t="str">
            <v>'△1':金融情報センター'△2':ＭＡＳ</v>
          </cell>
          <cell r="K80" t="str">
            <v>契約情報</v>
          </cell>
        </row>
        <row r="81">
          <cell r="B81" t="str">
            <v>資本金．金額</v>
          </cell>
          <cell r="C81" t="str">
            <v>SIHONKIN_GK</v>
          </cell>
          <cell r="D81" t="str">
            <v>NUMBER</v>
          </cell>
          <cell r="E81" t="str">
            <v>18,3</v>
          </cell>
          <cell r="F81" t="str">
            <v>－</v>
          </cell>
          <cell r="K81" t="str">
            <v>契約情報</v>
          </cell>
        </row>
        <row r="82">
          <cell r="B82" t="str">
            <v>売上高．金額</v>
          </cell>
          <cell r="C82" t="str">
            <v>URIDK_GK</v>
          </cell>
          <cell r="D82" t="str">
            <v>NUMBER</v>
          </cell>
          <cell r="E82" t="str">
            <v>18,3</v>
          </cell>
          <cell r="F82" t="str">
            <v>－</v>
          </cell>
          <cell r="K82" t="str">
            <v>契約情報</v>
          </cell>
        </row>
        <row r="83">
          <cell r="B83" t="str">
            <v>経常利益．金額</v>
          </cell>
          <cell r="C83" t="str">
            <v>KEIJREK_GK</v>
          </cell>
          <cell r="D83" t="str">
            <v>NUMBER</v>
          </cell>
          <cell r="E83" t="str">
            <v>18,3</v>
          </cell>
          <cell r="F83" t="str">
            <v>－</v>
          </cell>
          <cell r="K83" t="str">
            <v>契約情報</v>
          </cell>
        </row>
        <row r="84">
          <cell r="B84" t="str">
            <v>税引後利益．金額</v>
          </cell>
          <cell r="C84" t="str">
            <v>ZBG_RIEKI_GK</v>
          </cell>
          <cell r="D84" t="str">
            <v>NUMBER</v>
          </cell>
          <cell r="E84" t="str">
            <v>18,3</v>
          </cell>
          <cell r="F84" t="str">
            <v>－</v>
          </cell>
          <cell r="K84" t="str">
            <v>契約情報</v>
          </cell>
        </row>
        <row r="85">
          <cell r="B85" t="str">
            <v>純資産．金額</v>
          </cell>
          <cell r="C85" t="str">
            <v>JN_SISAN_GK</v>
          </cell>
          <cell r="D85" t="str">
            <v>NUMBER</v>
          </cell>
          <cell r="E85" t="str">
            <v>18,3</v>
          </cell>
          <cell r="F85" t="str">
            <v>－</v>
          </cell>
          <cell r="K85" t="str">
            <v>契約情報</v>
          </cell>
        </row>
        <row r="86">
          <cell r="B86" t="str">
            <v>資産評価決算年月日</v>
          </cell>
          <cell r="C86" t="str">
            <v>SISAN_HYK_KSAN_YMD</v>
          </cell>
          <cell r="D86" t="str">
            <v>CHAR</v>
          </cell>
          <cell r="E86">
            <v>8</v>
          </cell>
          <cell r="F86" t="str">
            <v>－</v>
          </cell>
          <cell r="K86" t="str">
            <v>契約情報</v>
          </cell>
        </row>
        <row r="87">
          <cell r="B87" t="str">
            <v>暗証番号</v>
          </cell>
          <cell r="C87" t="str">
            <v>ANSHO_NO</v>
          </cell>
          <cell r="D87" t="str">
            <v>CHAR</v>
          </cell>
          <cell r="E87" t="str">
            <v>8</v>
          </cell>
          <cell r="F87" t="str">
            <v>－</v>
          </cell>
          <cell r="K87" t="str">
            <v>契約情報</v>
          </cell>
        </row>
        <row r="88">
          <cell r="B88" t="str">
            <v>性別区分</v>
          </cell>
          <cell r="C88" t="str">
            <v>SEIBETU_KBN</v>
          </cell>
          <cell r="D88" t="str">
            <v>CHAR</v>
          </cell>
          <cell r="E88">
            <v>1</v>
          </cell>
          <cell r="F88" t="str">
            <v>'1':男性'3':女性</v>
          </cell>
          <cell r="K88" t="str">
            <v>契約情報</v>
          </cell>
        </row>
        <row r="89">
          <cell r="B89" t="str">
            <v>続柄区分</v>
          </cell>
          <cell r="C89" t="str">
            <v>TUZUKIGARA_KBN</v>
          </cell>
          <cell r="D89" t="str">
            <v>CHAR</v>
          </cell>
          <cell r="E89">
            <v>1</v>
          </cell>
          <cell r="F89" t="str">
            <v>'1':世帯主（本人）'2':妻'3':子供'4':孫'5':不明</v>
          </cell>
          <cell r="K89" t="str">
            <v>契約情報</v>
          </cell>
        </row>
        <row r="90">
          <cell r="B90" t="str">
            <v>勤務先名</v>
          </cell>
          <cell r="C90" t="str">
            <v>KINM_MEI</v>
          </cell>
          <cell r="D90" t="str">
            <v>VARCHAR2</v>
          </cell>
          <cell r="E90">
            <v>60</v>
          </cell>
          <cell r="F90" t="str">
            <v>－</v>
          </cell>
          <cell r="K90" t="str">
            <v>契約情報</v>
          </cell>
        </row>
        <row r="91">
          <cell r="B91" t="str">
            <v>勤務先電話番号１</v>
          </cell>
          <cell r="C91" t="str">
            <v>KINM_TEL_NO_１</v>
          </cell>
          <cell r="D91" t="str">
            <v>CHAR</v>
          </cell>
          <cell r="E91" t="str">
            <v>17</v>
          </cell>
          <cell r="F91" t="str">
            <v>－</v>
          </cell>
          <cell r="K91" t="str">
            <v>契約情報</v>
          </cell>
        </row>
        <row r="92">
          <cell r="B92" t="str">
            <v>勤務先電話番号２</v>
          </cell>
          <cell r="C92" t="str">
            <v>KINM_TEL_NO_2</v>
          </cell>
          <cell r="D92" t="str">
            <v>CHAR</v>
          </cell>
          <cell r="E92" t="str">
            <v>17</v>
          </cell>
          <cell r="F92" t="str">
            <v>－</v>
          </cell>
          <cell r="K92" t="str">
            <v>契約情報</v>
          </cell>
        </row>
        <row r="93">
          <cell r="B93" t="str">
            <v>勤務先電話番号３</v>
          </cell>
          <cell r="C93" t="str">
            <v>KINM_TEL_NO_3</v>
          </cell>
          <cell r="D93" t="str">
            <v>CHAR</v>
          </cell>
          <cell r="E93" t="str">
            <v>17</v>
          </cell>
          <cell r="F93" t="str">
            <v>－</v>
          </cell>
          <cell r="K93" t="str">
            <v>契約情報</v>
          </cell>
        </row>
        <row r="94">
          <cell r="B94" t="str">
            <v>勤務先電話番号４</v>
          </cell>
          <cell r="C94" t="str">
            <v>KINM_TEL_NO_4</v>
          </cell>
          <cell r="D94" t="str">
            <v>CHAR</v>
          </cell>
          <cell r="E94" t="str">
            <v>17</v>
          </cell>
          <cell r="F94" t="str">
            <v>－</v>
          </cell>
          <cell r="K94" t="str">
            <v>契約情報</v>
          </cell>
        </row>
        <row r="95">
          <cell r="B95" t="str">
            <v>勤務先電話番号５</v>
          </cell>
          <cell r="C95" t="str">
            <v>KINM_TEL_NO_5</v>
          </cell>
          <cell r="D95" t="str">
            <v>CHAR</v>
          </cell>
          <cell r="E95" t="str">
            <v>17</v>
          </cell>
          <cell r="F95" t="str">
            <v>－</v>
          </cell>
          <cell r="K95" t="str">
            <v>契約情報</v>
          </cell>
        </row>
        <row r="96">
          <cell r="B96" t="str">
            <v>勤務先内線番号１</v>
          </cell>
          <cell r="C96" t="str">
            <v>KINM_NAISEN_NO_1</v>
          </cell>
          <cell r="D96" t="str">
            <v>CHAR</v>
          </cell>
          <cell r="E96">
            <v>6</v>
          </cell>
          <cell r="F96" t="str">
            <v>－</v>
          </cell>
          <cell r="K96" t="str">
            <v>契約情報</v>
          </cell>
        </row>
        <row r="97">
          <cell r="B97" t="str">
            <v>勤務先内線番号２</v>
          </cell>
          <cell r="C97" t="str">
            <v>KINM_NAISEN_NO_2</v>
          </cell>
          <cell r="D97" t="str">
            <v>CHAR</v>
          </cell>
          <cell r="E97">
            <v>6</v>
          </cell>
          <cell r="F97" t="str">
            <v>－</v>
          </cell>
          <cell r="K97" t="str">
            <v>契約情報</v>
          </cell>
        </row>
        <row r="98">
          <cell r="B98" t="str">
            <v>勤務先内線番号３</v>
          </cell>
          <cell r="C98" t="str">
            <v>KINM_NAISEN_NO_3</v>
          </cell>
          <cell r="D98" t="str">
            <v>CHAR</v>
          </cell>
          <cell r="E98">
            <v>6</v>
          </cell>
          <cell r="F98" t="str">
            <v>－</v>
          </cell>
          <cell r="K98" t="str">
            <v>契約情報</v>
          </cell>
        </row>
        <row r="99">
          <cell r="B99" t="str">
            <v>勤務先内線番号４</v>
          </cell>
          <cell r="C99" t="str">
            <v>KINM_NAISEN_NO_4</v>
          </cell>
          <cell r="D99" t="str">
            <v>CHAR</v>
          </cell>
          <cell r="E99">
            <v>6</v>
          </cell>
          <cell r="F99" t="str">
            <v>－</v>
          </cell>
          <cell r="K99" t="str">
            <v>契約情報</v>
          </cell>
        </row>
        <row r="100">
          <cell r="B100" t="str">
            <v>勤務先内線番号５</v>
          </cell>
          <cell r="C100" t="str">
            <v>KINM_NAISEN_NO_5</v>
          </cell>
          <cell r="D100" t="str">
            <v>CHAR</v>
          </cell>
          <cell r="E100">
            <v>6</v>
          </cell>
          <cell r="F100" t="str">
            <v>－</v>
          </cell>
          <cell r="K100" t="str">
            <v>契約情報</v>
          </cell>
        </row>
        <row r="101">
          <cell r="B101" t="str">
            <v>勤務先ＦＡＸ番号１</v>
          </cell>
          <cell r="C101" t="str">
            <v>KINM_FAX_NO_1</v>
          </cell>
          <cell r="D101" t="str">
            <v>CHAR</v>
          </cell>
          <cell r="E101" t="str">
            <v>17</v>
          </cell>
          <cell r="F101" t="str">
            <v>－</v>
          </cell>
          <cell r="K101" t="str">
            <v>契約情報</v>
          </cell>
        </row>
        <row r="102">
          <cell r="B102" t="str">
            <v>勤務先ＦＡＸ番号２</v>
          </cell>
          <cell r="C102" t="str">
            <v>KINM_FAX_NO_2</v>
          </cell>
          <cell r="D102" t="str">
            <v>CHAR</v>
          </cell>
          <cell r="E102" t="str">
            <v>17</v>
          </cell>
          <cell r="F102" t="str">
            <v>－</v>
          </cell>
          <cell r="K102" t="str">
            <v>契約情報</v>
          </cell>
        </row>
        <row r="103">
          <cell r="B103" t="str">
            <v>勤務先ＦＡＸ番号３</v>
          </cell>
          <cell r="C103" t="str">
            <v>KINM_FAX_NO_3</v>
          </cell>
          <cell r="D103" t="str">
            <v>CHAR</v>
          </cell>
          <cell r="E103" t="str">
            <v>17</v>
          </cell>
          <cell r="F103" t="str">
            <v>－</v>
          </cell>
          <cell r="K103" t="str">
            <v>契約情報</v>
          </cell>
        </row>
        <row r="104">
          <cell r="B104" t="str">
            <v>勤務先ＦＡＸ番号４</v>
          </cell>
          <cell r="C104" t="str">
            <v>KINM_FAX_NO_4</v>
          </cell>
          <cell r="D104" t="str">
            <v>CHAR</v>
          </cell>
          <cell r="E104" t="str">
            <v>17</v>
          </cell>
          <cell r="F104" t="str">
            <v>－</v>
          </cell>
          <cell r="K104" t="str">
            <v>契約情報</v>
          </cell>
        </row>
        <row r="105">
          <cell r="B105" t="str">
            <v>勤務先ＦＡＸ番号５</v>
          </cell>
          <cell r="C105" t="str">
            <v>KINM_FAX_NO_5</v>
          </cell>
          <cell r="D105" t="str">
            <v>CHAR</v>
          </cell>
          <cell r="E105" t="str">
            <v>17</v>
          </cell>
          <cell r="F105" t="str">
            <v>－</v>
          </cell>
          <cell r="K105" t="str">
            <v>契約情報</v>
          </cell>
        </row>
        <row r="106">
          <cell r="B106" t="str">
            <v>所属部署</v>
          </cell>
          <cell r="C106" t="str">
            <v>SHOZOKU_BUSHO</v>
          </cell>
          <cell r="D106" t="str">
            <v>VARCHAR2</v>
          </cell>
          <cell r="E106">
            <v>40</v>
          </cell>
          <cell r="F106" t="str">
            <v>－</v>
          </cell>
          <cell r="K106" t="str">
            <v>契約情報</v>
          </cell>
        </row>
        <row r="107">
          <cell r="B107" t="str">
            <v>役職名</v>
          </cell>
          <cell r="C107" t="str">
            <v>YAKUSHOKU_MEI</v>
          </cell>
          <cell r="D107" t="str">
            <v>VARCHAR2</v>
          </cell>
          <cell r="E107">
            <v>40</v>
          </cell>
          <cell r="F107" t="str">
            <v>－</v>
          </cell>
          <cell r="K107" t="str">
            <v>契約情報</v>
          </cell>
        </row>
        <row r="108">
          <cell r="B108" t="str">
            <v>法人格区分</v>
          </cell>
          <cell r="C108" t="str">
            <v>HOJINKAKU_KBN</v>
          </cell>
          <cell r="D108" t="str">
            <v>CHAR</v>
          </cell>
          <cell r="E108">
            <v>1</v>
          </cell>
          <cell r="F108" t="str">
            <v>'0':法人格あり'1':人格なき社団／財団</v>
          </cell>
          <cell r="K108" t="str">
            <v>契約情報</v>
          </cell>
        </row>
        <row r="109">
          <cell r="B109" t="str">
            <v>正式法人名改行位置</v>
          </cell>
          <cell r="C109" t="str">
            <v>SEI_HJNMEI_KAIGYOITI</v>
          </cell>
          <cell r="D109" t="str">
            <v>NUMBER</v>
          </cell>
          <cell r="E109" t="str">
            <v>3</v>
          </cell>
          <cell r="F109" t="str">
            <v>－</v>
          </cell>
          <cell r="K109" t="str">
            <v>ルートセグメント</v>
          </cell>
        </row>
        <row r="110">
          <cell r="B110" t="str">
            <v>正式法人名．漢字</v>
          </cell>
          <cell r="C110" t="str">
            <v>SEI_HJNMEI_KJ</v>
          </cell>
          <cell r="D110" t="str">
            <v>VARCHAR2</v>
          </cell>
          <cell r="E110">
            <v>100</v>
          </cell>
          <cell r="F110" t="str">
            <v>－</v>
          </cell>
          <cell r="K110" t="str">
            <v>ルートセグメント</v>
          </cell>
        </row>
        <row r="111">
          <cell r="B111" t="str">
            <v>正式法人名．カナ</v>
          </cell>
          <cell r="C111" t="str">
            <v>SEI_HJNMEI_KN</v>
          </cell>
          <cell r="D111" t="str">
            <v>VARCHAR2</v>
          </cell>
          <cell r="E111">
            <v>50</v>
          </cell>
          <cell r="F111" t="str">
            <v>－</v>
          </cell>
          <cell r="K111" t="str">
            <v>ルートセグメント</v>
          </cell>
        </row>
        <row r="112">
          <cell r="B112" t="str">
            <v>代表者役職名．漢字</v>
          </cell>
          <cell r="C112" t="str">
            <v>DAIHYO_YAKUSHOKU_MEI_KJ</v>
          </cell>
          <cell r="D112" t="str">
            <v>VARCHAR2</v>
          </cell>
          <cell r="E112">
            <v>40</v>
          </cell>
          <cell r="F112" t="str">
            <v>－</v>
          </cell>
          <cell r="K112" t="str">
            <v>契約情報</v>
          </cell>
        </row>
        <row r="113">
          <cell r="B113" t="str">
            <v>代表者役職名．カナ</v>
          </cell>
          <cell r="C113" t="str">
            <v>DAIHYO_YAKUSHOKU_MEI_KN</v>
          </cell>
          <cell r="D113" t="str">
            <v>VARCHAR2</v>
          </cell>
          <cell r="E113">
            <v>27</v>
          </cell>
          <cell r="F113" t="str">
            <v>－</v>
          </cell>
          <cell r="K113" t="str">
            <v>契約情報</v>
          </cell>
        </row>
        <row r="114">
          <cell r="B114" t="str">
            <v>代表者名．漢字</v>
          </cell>
          <cell r="C114" t="str">
            <v>DAIHYO_MEI_KJ</v>
          </cell>
          <cell r="D114" t="str">
            <v>VARCHAR2</v>
          </cell>
          <cell r="E114" t="str">
            <v>60</v>
          </cell>
          <cell r="F114" t="str">
            <v>－</v>
          </cell>
          <cell r="K114" t="str">
            <v>契約情報</v>
          </cell>
        </row>
        <row r="115">
          <cell r="B115" t="str">
            <v>代表者名．カナ</v>
          </cell>
          <cell r="C115" t="str">
            <v>DAIHYO_MEI_KN</v>
          </cell>
          <cell r="D115" t="str">
            <v>VARCHAR2</v>
          </cell>
          <cell r="E115" t="str">
            <v>30</v>
          </cell>
          <cell r="F115" t="str">
            <v>－</v>
          </cell>
          <cell r="K115" t="str">
            <v>契約情報</v>
          </cell>
        </row>
        <row r="116">
          <cell r="B116" t="str">
            <v>代表者性別区分</v>
          </cell>
          <cell r="C116" t="str">
            <v>DHS_SEIBETU_KBN</v>
          </cell>
          <cell r="D116" t="str">
            <v>CHAR</v>
          </cell>
          <cell r="E116">
            <v>1</v>
          </cell>
          <cell r="F116" t="str">
            <v>'1':男性'3':女性</v>
          </cell>
          <cell r="K116" t="str">
            <v>契約情報</v>
          </cell>
        </row>
        <row r="117">
          <cell r="B117" t="str">
            <v>代表者住所コード</v>
          </cell>
          <cell r="C117" t="str">
            <v>DHS_JUSHO_CD</v>
          </cell>
          <cell r="D117" t="str">
            <v>CHAR</v>
          </cell>
          <cell r="E117">
            <v>11</v>
          </cell>
          <cell r="F117" t="str">
            <v>上２桁が都道府県コード次の３桁が市区群コード次の６桁が町村丁目コード　　を表す。</v>
          </cell>
          <cell r="K117" t="str">
            <v>契約情報</v>
          </cell>
        </row>
        <row r="118">
          <cell r="B118" t="str">
            <v>代表者郵便番号</v>
          </cell>
          <cell r="C118" t="str">
            <v>DHS_YUBIN_NO</v>
          </cell>
          <cell r="D118" t="str">
            <v>CHAR</v>
          </cell>
          <cell r="E118">
            <v>7</v>
          </cell>
          <cell r="F118" t="str">
            <v>－</v>
          </cell>
          <cell r="K118" t="str">
            <v>契約情報</v>
          </cell>
        </row>
        <row r="119">
          <cell r="B119" t="str">
            <v>代表者自宅漢字補足１</v>
          </cell>
          <cell r="C119" t="str">
            <v>DHS_JITK_KJHJU_1</v>
          </cell>
          <cell r="D119" t="str">
            <v>VARCHAR2</v>
          </cell>
          <cell r="E119" t="str">
            <v>60</v>
          </cell>
          <cell r="F119" t="str">
            <v>－</v>
          </cell>
          <cell r="K119" t="str">
            <v>契約情報</v>
          </cell>
        </row>
        <row r="120">
          <cell r="B120" t="str">
            <v>代表者自宅漢字補足２</v>
          </cell>
          <cell r="C120" t="str">
            <v>DHS_JITK_KJHJU_2</v>
          </cell>
          <cell r="D120" t="str">
            <v>VARCHAR2</v>
          </cell>
          <cell r="E120" t="str">
            <v>60</v>
          </cell>
          <cell r="F120" t="str">
            <v>－</v>
          </cell>
          <cell r="K120" t="str">
            <v>契約情報</v>
          </cell>
        </row>
        <row r="121">
          <cell r="B121" t="str">
            <v>方付区分</v>
          </cell>
          <cell r="C121" t="str">
            <v>KATATUKI_KBN</v>
          </cell>
          <cell r="D121" t="str">
            <v>CHAR</v>
          </cell>
          <cell r="E121">
            <v>1</v>
          </cell>
          <cell r="F121" t="str">
            <v>'1':方付である</v>
          </cell>
          <cell r="K121" t="str">
            <v>契約情報</v>
          </cell>
        </row>
        <row r="122">
          <cell r="B122" t="str">
            <v>代表者自宅電話番号１</v>
          </cell>
          <cell r="C122" t="str">
            <v>DHS_JITK_TELNO_1</v>
          </cell>
          <cell r="D122" t="str">
            <v>CHAR</v>
          </cell>
          <cell r="E122" t="str">
            <v>17</v>
          </cell>
          <cell r="F122" t="str">
            <v>－</v>
          </cell>
          <cell r="K122" t="str">
            <v>契約情報</v>
          </cell>
        </row>
        <row r="123">
          <cell r="B123" t="str">
            <v>代表者自宅電話番号２</v>
          </cell>
          <cell r="C123" t="str">
            <v>DHS_JITK_TELNO_2</v>
          </cell>
          <cell r="D123" t="str">
            <v>CHAR</v>
          </cell>
          <cell r="E123" t="str">
            <v>17</v>
          </cell>
          <cell r="F123" t="str">
            <v>－</v>
          </cell>
          <cell r="K123" t="str">
            <v>契約情報</v>
          </cell>
        </row>
        <row r="124">
          <cell r="B124" t="str">
            <v>代表者自宅電話番号３</v>
          </cell>
          <cell r="C124" t="str">
            <v>DHS_JITK_TELNO_3</v>
          </cell>
          <cell r="D124" t="str">
            <v>CHAR</v>
          </cell>
          <cell r="E124" t="str">
            <v>17</v>
          </cell>
          <cell r="F124" t="str">
            <v>－</v>
          </cell>
          <cell r="K124" t="str">
            <v>契約情報</v>
          </cell>
        </row>
        <row r="125">
          <cell r="B125" t="str">
            <v>代表者自宅電話番号４</v>
          </cell>
          <cell r="C125" t="str">
            <v>DHS_JITK_TELNO_4</v>
          </cell>
          <cell r="D125" t="str">
            <v>CHAR</v>
          </cell>
          <cell r="E125" t="str">
            <v>17</v>
          </cell>
          <cell r="F125" t="str">
            <v>－</v>
          </cell>
          <cell r="K125" t="str">
            <v>契約情報</v>
          </cell>
        </row>
        <row r="126">
          <cell r="B126" t="str">
            <v>代表者自宅電話番号５</v>
          </cell>
          <cell r="C126" t="str">
            <v>DHS_JITK_TELNO_5</v>
          </cell>
          <cell r="D126" t="str">
            <v>CHAR</v>
          </cell>
          <cell r="E126" t="str">
            <v>17</v>
          </cell>
          <cell r="F126" t="str">
            <v>－</v>
          </cell>
          <cell r="K126" t="str">
            <v>契約情報</v>
          </cell>
        </row>
        <row r="127">
          <cell r="B127" t="str">
            <v>代表者生年月日</v>
          </cell>
          <cell r="C127" t="str">
            <v>DHS_SYMD</v>
          </cell>
          <cell r="D127" t="str">
            <v>CHAR</v>
          </cell>
          <cell r="E127">
            <v>8</v>
          </cell>
          <cell r="F127" t="str">
            <v>－</v>
          </cell>
          <cell r="K127" t="str">
            <v>契約情報</v>
          </cell>
        </row>
        <row r="128">
          <cell r="B128" t="str">
            <v>代表者メールアドレス１</v>
          </cell>
          <cell r="C128" t="str">
            <v>DHS_MAIL_ADRS_1</v>
          </cell>
          <cell r="D128" t="str">
            <v>VARCHAR2</v>
          </cell>
          <cell r="E128">
            <v>128</v>
          </cell>
          <cell r="F128" t="str">
            <v>-</v>
          </cell>
          <cell r="K128" t="str">
            <v>契約情報</v>
          </cell>
        </row>
        <row r="129">
          <cell r="B129" t="str">
            <v>代表者メールアドレス２</v>
          </cell>
          <cell r="C129" t="str">
            <v>DHS_MAIL_ADRS_2</v>
          </cell>
          <cell r="D129" t="str">
            <v>VARCHAR2</v>
          </cell>
          <cell r="E129">
            <v>128</v>
          </cell>
          <cell r="F129" t="str">
            <v>-</v>
          </cell>
          <cell r="K129" t="str">
            <v>契約情報</v>
          </cell>
        </row>
        <row r="130">
          <cell r="B130" t="str">
            <v>代表者メールアドレス３</v>
          </cell>
          <cell r="C130" t="str">
            <v>DHS_MAIL_ADRS_3</v>
          </cell>
          <cell r="D130" t="str">
            <v>VARCHAR2</v>
          </cell>
          <cell r="E130">
            <v>128</v>
          </cell>
          <cell r="F130" t="str">
            <v>-</v>
          </cell>
          <cell r="K130" t="str">
            <v>契約情報</v>
          </cell>
        </row>
        <row r="131">
          <cell r="B131" t="str">
            <v>代表者メールアドレス４</v>
          </cell>
          <cell r="C131" t="str">
            <v>DHS_MAIL_ADRS_4</v>
          </cell>
          <cell r="D131" t="str">
            <v>VARCHAR2</v>
          </cell>
          <cell r="E131">
            <v>128</v>
          </cell>
          <cell r="F131" t="str">
            <v>-</v>
          </cell>
          <cell r="K131" t="str">
            <v>契約情報</v>
          </cell>
        </row>
        <row r="132">
          <cell r="B132" t="str">
            <v>代表者メールアドレス５</v>
          </cell>
          <cell r="C132" t="str">
            <v>DHS_MAIL_ADRS_5</v>
          </cell>
          <cell r="D132" t="str">
            <v>VARCHAR2</v>
          </cell>
          <cell r="E132">
            <v>128</v>
          </cell>
          <cell r="F132" t="str">
            <v>-</v>
          </cell>
          <cell r="K132" t="str">
            <v>契約情報</v>
          </cell>
        </row>
        <row r="133">
          <cell r="B133" t="str">
            <v>決算期．決算回数</v>
          </cell>
          <cell r="C133" t="str">
            <v>KESSAN_KI_KAISU</v>
          </cell>
          <cell r="D133" t="str">
            <v>NUMBER</v>
          </cell>
          <cell r="E133">
            <v>2</v>
          </cell>
          <cell r="F133" t="str">
            <v>－</v>
          </cell>
          <cell r="K133" t="str">
            <v>契約情報</v>
          </cell>
        </row>
        <row r="134">
          <cell r="B134" t="str">
            <v>本決算月日</v>
          </cell>
          <cell r="C134" t="str">
            <v>HONKSAN_MD</v>
          </cell>
          <cell r="D134" t="str">
            <v>CHAR</v>
          </cell>
          <cell r="E134" t="str">
            <v>4</v>
          </cell>
          <cell r="F134" t="str">
            <v>－</v>
          </cell>
          <cell r="K134" t="str">
            <v>契約情報</v>
          </cell>
        </row>
        <row r="135">
          <cell r="B135" t="str">
            <v>１月決算日</v>
          </cell>
          <cell r="C135" t="str">
            <v>KSAN_D_JAN</v>
          </cell>
          <cell r="D135" t="str">
            <v>NUMBER</v>
          </cell>
          <cell r="E135">
            <v>2</v>
          </cell>
          <cell r="F135" t="str">
            <v>日付指定：1～31月末指定：99</v>
          </cell>
          <cell r="K135" t="str">
            <v>契約情報</v>
          </cell>
        </row>
        <row r="136">
          <cell r="B136" t="str">
            <v>２月決算日</v>
          </cell>
          <cell r="C136" t="str">
            <v>KSAN_D_FEB</v>
          </cell>
          <cell r="D136" t="str">
            <v>NUMBER</v>
          </cell>
          <cell r="E136">
            <v>2</v>
          </cell>
          <cell r="F136" t="str">
            <v>日付指定：1～29月末指定：99</v>
          </cell>
          <cell r="K136" t="str">
            <v>契約情報</v>
          </cell>
        </row>
        <row r="137">
          <cell r="B137" t="str">
            <v>３月決算日</v>
          </cell>
          <cell r="C137" t="str">
            <v>KSAN_D_MAR</v>
          </cell>
          <cell r="D137" t="str">
            <v>NUMBER</v>
          </cell>
          <cell r="E137">
            <v>2</v>
          </cell>
          <cell r="F137" t="str">
            <v>日付指定：1～31月末指定：99</v>
          </cell>
          <cell r="K137" t="str">
            <v>契約情報</v>
          </cell>
        </row>
        <row r="138">
          <cell r="B138" t="str">
            <v>４月決算日</v>
          </cell>
          <cell r="C138" t="str">
            <v>KSAN_D_APR</v>
          </cell>
          <cell r="D138" t="str">
            <v>NUMBER</v>
          </cell>
          <cell r="E138">
            <v>2</v>
          </cell>
          <cell r="F138" t="str">
            <v>日付指定：1～30月末指定：99</v>
          </cell>
          <cell r="K138" t="str">
            <v>契約情報</v>
          </cell>
        </row>
        <row r="139">
          <cell r="B139" t="str">
            <v>５月決算日</v>
          </cell>
          <cell r="C139" t="str">
            <v>KSAN_D_MAY</v>
          </cell>
          <cell r="D139" t="str">
            <v>NUMBER</v>
          </cell>
          <cell r="E139">
            <v>2</v>
          </cell>
          <cell r="F139" t="str">
            <v>日付指定：1～31月末指定：99</v>
          </cell>
          <cell r="K139" t="str">
            <v>契約情報</v>
          </cell>
        </row>
        <row r="140">
          <cell r="B140" t="str">
            <v>６月決算日</v>
          </cell>
          <cell r="C140" t="str">
            <v>KSAN_D_JUN</v>
          </cell>
          <cell r="D140" t="str">
            <v>NUMBER</v>
          </cell>
          <cell r="E140">
            <v>2</v>
          </cell>
          <cell r="F140" t="str">
            <v>日付指定：1～30月末指定：99</v>
          </cell>
          <cell r="K140" t="str">
            <v>契約情報</v>
          </cell>
        </row>
        <row r="141">
          <cell r="B141" t="str">
            <v>７月決算日</v>
          </cell>
          <cell r="C141" t="str">
            <v>KSAN_D_JUL</v>
          </cell>
          <cell r="D141" t="str">
            <v>NUMBER</v>
          </cell>
          <cell r="E141">
            <v>2</v>
          </cell>
          <cell r="F141" t="str">
            <v>日付指定：1～31月末指定：99</v>
          </cell>
          <cell r="K141" t="str">
            <v>契約情報</v>
          </cell>
        </row>
        <row r="142">
          <cell r="B142" t="str">
            <v>８月決算日</v>
          </cell>
          <cell r="C142" t="str">
            <v>KSAN_D_AUG</v>
          </cell>
          <cell r="D142" t="str">
            <v>NUMBER</v>
          </cell>
          <cell r="E142">
            <v>2</v>
          </cell>
          <cell r="F142" t="str">
            <v>日付指定：1～31月末指定：99</v>
          </cell>
          <cell r="K142" t="str">
            <v>契約情報</v>
          </cell>
        </row>
        <row r="143">
          <cell r="B143" t="str">
            <v>９月決算日</v>
          </cell>
          <cell r="C143" t="str">
            <v>KSAN_D_SEP</v>
          </cell>
          <cell r="D143" t="str">
            <v>NUMBER</v>
          </cell>
          <cell r="E143">
            <v>2</v>
          </cell>
          <cell r="F143" t="str">
            <v>日付指定：1～30月末指定：99</v>
          </cell>
          <cell r="K143" t="str">
            <v>契約情報</v>
          </cell>
        </row>
        <row r="144">
          <cell r="B144" t="str">
            <v>１０月決算日</v>
          </cell>
          <cell r="C144" t="str">
            <v>KSAN_D_OCT</v>
          </cell>
          <cell r="D144" t="str">
            <v>NUMBER</v>
          </cell>
          <cell r="E144">
            <v>2</v>
          </cell>
          <cell r="F144" t="str">
            <v>日付指定：1～31月末指定：99</v>
          </cell>
          <cell r="K144" t="str">
            <v>契約情報</v>
          </cell>
        </row>
        <row r="145">
          <cell r="B145" t="str">
            <v>１１月決算日</v>
          </cell>
          <cell r="C145" t="str">
            <v>KSAN_D_NOV</v>
          </cell>
          <cell r="D145" t="str">
            <v>NUMBER</v>
          </cell>
          <cell r="E145">
            <v>2</v>
          </cell>
          <cell r="F145" t="str">
            <v>日付指定：1～30月末指定：99</v>
          </cell>
          <cell r="K145" t="str">
            <v>契約情報</v>
          </cell>
        </row>
        <row r="146">
          <cell r="B146" t="str">
            <v>１２月決算日</v>
          </cell>
          <cell r="C146" t="str">
            <v>KSAN_D_DEC</v>
          </cell>
          <cell r="D146" t="str">
            <v>NUMBER</v>
          </cell>
          <cell r="E146">
            <v>2</v>
          </cell>
          <cell r="F146" t="str">
            <v>日付指定：1～31月末指定：99</v>
          </cell>
          <cell r="K146" t="str">
            <v>契約情報</v>
          </cell>
        </row>
        <row r="147">
          <cell r="B147" t="str">
            <v>機関投資家区分</v>
          </cell>
          <cell r="C147" t="str">
            <v>KIKAN_TOSIKA_KBN</v>
          </cell>
          <cell r="D147" t="str">
            <v>CHAR</v>
          </cell>
          <cell r="E147">
            <v>1</v>
          </cell>
          <cell r="F147" t="str">
            <v>'1':機関投資家</v>
          </cell>
          <cell r="K147" t="str">
            <v>契約情報</v>
          </cell>
        </row>
        <row r="148">
          <cell r="B148" t="str">
            <v>決算時評価方法区分</v>
          </cell>
          <cell r="C148" t="str">
            <v>KSANJ_HYK_HOHO_KBN</v>
          </cell>
          <cell r="D148" t="str">
            <v>CHAR</v>
          </cell>
          <cell r="E148">
            <v>2</v>
          </cell>
          <cell r="F148" t="str">
            <v>'△1':低価法'△2':原価法'△9':不明</v>
          </cell>
          <cell r="K148" t="str">
            <v>契約情報</v>
          </cell>
        </row>
        <row r="149">
          <cell r="B149" t="str">
            <v>基本財産．金額</v>
          </cell>
          <cell r="C149" t="str">
            <v>KHN_ZAISN_GK</v>
          </cell>
          <cell r="D149" t="str">
            <v>NUMBER</v>
          </cell>
          <cell r="E149" t="str">
            <v>18,3</v>
          </cell>
          <cell r="F149" t="str">
            <v>－</v>
          </cell>
          <cell r="K149" t="str">
            <v>契約情報</v>
          </cell>
        </row>
        <row r="150">
          <cell r="B150" t="str">
            <v>運用財産．金額</v>
          </cell>
          <cell r="C150" t="str">
            <v>UNYO_ZAISN_GK</v>
          </cell>
          <cell r="D150" t="str">
            <v>NUMBER</v>
          </cell>
          <cell r="E150" t="str">
            <v>18,3</v>
          </cell>
          <cell r="F150" t="str">
            <v>－</v>
          </cell>
          <cell r="K150" t="str">
            <v>契約情報</v>
          </cell>
        </row>
        <row r="151">
          <cell r="B151" t="str">
            <v>基金．金額</v>
          </cell>
          <cell r="C151" t="str">
            <v>KIKIN_GK</v>
          </cell>
          <cell r="D151" t="str">
            <v>NUMBER</v>
          </cell>
          <cell r="E151" t="str">
            <v>18,3</v>
          </cell>
          <cell r="F151" t="str">
            <v>－</v>
          </cell>
          <cell r="K151" t="str">
            <v>契約情報</v>
          </cell>
        </row>
        <row r="152">
          <cell r="B152" t="str">
            <v>資産評価基準日</v>
          </cell>
          <cell r="C152" t="str">
            <v>SISAN_HYK_KJN_YMD</v>
          </cell>
          <cell r="D152" t="str">
            <v>CHAR</v>
          </cell>
          <cell r="E152">
            <v>8</v>
          </cell>
          <cell r="F152" t="str">
            <v>－</v>
          </cell>
          <cell r="K152" t="str">
            <v>契約情報</v>
          </cell>
        </row>
        <row r="153">
          <cell r="B153" t="str">
            <v>非居住者口座変更区分</v>
          </cell>
          <cell r="C153" t="str">
            <v>HK_KZ_HENKO_KBN</v>
          </cell>
          <cell r="D153" t="str">
            <v>CHAR</v>
          </cell>
          <cell r="E153" t="str">
            <v>1</v>
          </cell>
          <cell r="F153" t="str">
            <v>'1':変更あり</v>
          </cell>
          <cell r="K153" t="str">
            <v>契約情報</v>
          </cell>
        </row>
        <row r="154">
          <cell r="B154" t="str">
            <v>非居住者口座閉鎖区分</v>
          </cell>
          <cell r="C154" t="str">
            <v>HK_KZ_HEISA_KBN</v>
          </cell>
          <cell r="D154" t="str">
            <v>CHAR</v>
          </cell>
          <cell r="E154" t="str">
            <v>1</v>
          </cell>
          <cell r="F154" t="str">
            <v>'1':閉鎖</v>
          </cell>
          <cell r="K154" t="str">
            <v>契約情報</v>
          </cell>
        </row>
        <row r="155">
          <cell r="B155" t="str">
            <v>常代副常代区分</v>
          </cell>
          <cell r="C155" t="str">
            <v>JODAI_KBN</v>
          </cell>
          <cell r="D155" t="str">
            <v>CHAR</v>
          </cell>
          <cell r="E155">
            <v>2</v>
          </cell>
          <cell r="F155" t="str">
            <v>'△1':常任代理人口座（物を預る）      '△2':副常任代理人口座（物を預らない）</v>
          </cell>
          <cell r="K155" t="str">
            <v>契約情報</v>
          </cell>
        </row>
        <row r="156">
          <cell r="B156" t="str">
            <v>精算区分</v>
          </cell>
          <cell r="C156" t="str">
            <v>SEISN_KBN</v>
          </cell>
          <cell r="D156" t="str">
            <v>CHAR</v>
          </cell>
          <cell r="E156">
            <v>1</v>
          </cell>
          <cell r="F156" t="str">
            <v>－</v>
          </cell>
          <cell r="K156" t="str">
            <v>契約情報</v>
          </cell>
        </row>
        <row r="157">
          <cell r="B157" t="str">
            <v>対価区分</v>
          </cell>
          <cell r="C157" t="str">
            <v>TAIKA_KBN</v>
          </cell>
          <cell r="D157" t="str">
            <v>CHAR</v>
          </cell>
          <cell r="E157">
            <v>2</v>
          </cell>
          <cell r="F157" t="str">
            <v>'△1':特別円'△3':一般円</v>
          </cell>
          <cell r="K157" t="str">
            <v>契約情報</v>
          </cell>
        </row>
        <row r="158">
          <cell r="B158" t="str">
            <v>委託手数料率</v>
          </cell>
          <cell r="C158" t="str">
            <v>ITK_TRYO_RITU</v>
          </cell>
          <cell r="D158" t="str">
            <v>NUMBER</v>
          </cell>
          <cell r="E158" t="str">
            <v>4</v>
          </cell>
          <cell r="F158" t="str">
            <v>手数料率（％）を整数値でセットする。</v>
          </cell>
          <cell r="K158" t="str">
            <v>契約情報</v>
          </cell>
        </row>
        <row r="159">
          <cell r="B159" t="str">
            <v>株式．投信源泉税率</v>
          </cell>
          <cell r="C159" t="str">
            <v>KAB_TSN_GENZ_RT</v>
          </cell>
          <cell r="D159" t="str">
            <v>NUMBER</v>
          </cell>
          <cell r="E159" t="str">
            <v>4</v>
          </cell>
          <cell r="F159" t="str">
            <v>税率（％）を整数値でセットする。（免税は9999）</v>
          </cell>
          <cell r="K159" t="str">
            <v>契約情報</v>
          </cell>
        </row>
        <row r="160">
          <cell r="B160" t="str">
            <v>公社債．源泉税率</v>
          </cell>
          <cell r="C160" t="str">
            <v>KOS_GENZE_RITU</v>
          </cell>
          <cell r="D160" t="str">
            <v>NUMBER</v>
          </cell>
          <cell r="E160" t="str">
            <v>4</v>
          </cell>
          <cell r="F160" t="str">
            <v>税率（％）を整数値でセットする。（免税は9999）</v>
          </cell>
          <cell r="K160" t="str">
            <v>契約情報</v>
          </cell>
        </row>
        <row r="161">
          <cell r="B161" t="str">
            <v>非居住者保管区分</v>
          </cell>
          <cell r="C161" t="str">
            <v>HK_HOKAN_KBN</v>
          </cell>
          <cell r="D161" t="str">
            <v>CHAR</v>
          </cell>
          <cell r="E161">
            <v>2</v>
          </cell>
          <cell r="F161" t="str">
            <v>'△1':常代口座・当社保管'△3':常代口座・他社保管'△5':副常代口座・一時預り</v>
          </cell>
          <cell r="K161" t="str">
            <v>契約情報</v>
          </cell>
        </row>
        <row r="162">
          <cell r="B162" t="str">
            <v>証券スタンディング区分</v>
          </cell>
          <cell r="C162" t="str">
            <v>SHOKN_STAND_KBN</v>
          </cell>
          <cell r="D162" t="str">
            <v>CHAR</v>
          </cell>
          <cell r="E162">
            <v>2</v>
          </cell>
          <cell r="F162" t="str">
            <v>'△1':証券の受渡銀行が定められている'△2':証券の受渡銀行が定められていない</v>
          </cell>
          <cell r="K162" t="str">
            <v>契約情報</v>
          </cell>
        </row>
        <row r="163">
          <cell r="B163" t="str">
            <v>配当条件区分</v>
          </cell>
          <cell r="C163" t="str">
            <v>HAITO_JOKEN_KBN</v>
          </cell>
          <cell r="D163" t="str">
            <v>CHAR</v>
          </cell>
          <cell r="E163">
            <v>2</v>
          </cell>
          <cell r="F163" t="str">
            <v>'△1':留置'△2':ドル小切手'△3':その他</v>
          </cell>
          <cell r="K163" t="str">
            <v>契約情報</v>
          </cell>
        </row>
        <row r="164">
          <cell r="B164" t="str">
            <v>決済銀行コード</v>
          </cell>
          <cell r="C164" t="str">
            <v>KSAI_BK_CD</v>
          </cell>
          <cell r="D164" t="str">
            <v>CHAR</v>
          </cell>
          <cell r="E164">
            <v>7</v>
          </cell>
          <cell r="F164" t="str">
            <v>－</v>
          </cell>
          <cell r="K164" t="str">
            <v>契約情報</v>
          </cell>
        </row>
        <row r="165">
          <cell r="B165" t="str">
            <v>条約区分</v>
          </cell>
          <cell r="C165" t="str">
            <v>JOYAKU_KBN</v>
          </cell>
          <cell r="D165" t="str">
            <v>CHAR</v>
          </cell>
          <cell r="E165">
            <v>3</v>
          </cell>
          <cell r="F165" t="str">
            <v>－</v>
          </cell>
          <cell r="K165" t="str">
            <v>契約情報</v>
          </cell>
        </row>
        <row r="166">
          <cell r="B166" t="str">
            <v>国籍コード</v>
          </cell>
          <cell r="C166" t="str">
            <v>KOKUSEKI_CD</v>
          </cell>
          <cell r="D166" t="str">
            <v>NUMBER</v>
          </cell>
          <cell r="E166">
            <v>3</v>
          </cell>
          <cell r="F166" t="str">
            <v>－</v>
          </cell>
          <cell r="K166" t="str">
            <v>契約情報</v>
          </cell>
        </row>
        <row r="167">
          <cell r="B167" t="str">
            <v>封筒区分</v>
          </cell>
          <cell r="C167" t="str">
            <v>FUTO_KBN</v>
          </cell>
          <cell r="D167" t="str">
            <v>CHAR</v>
          </cell>
          <cell r="E167">
            <v>2</v>
          </cell>
          <cell r="F167" t="str">
            <v>－</v>
          </cell>
          <cell r="K167" t="str">
            <v>契約情報</v>
          </cell>
        </row>
        <row r="168">
          <cell r="B168" t="str">
            <v>Ｌ／Ｇ不可区分</v>
          </cell>
          <cell r="C168" t="str">
            <v>LG_FUKA_KBN</v>
          </cell>
          <cell r="D168" t="str">
            <v>CHAR</v>
          </cell>
          <cell r="E168">
            <v>1</v>
          </cell>
          <cell r="F168" t="str">
            <v>'1':Ｌ／Ｇ可'2':Ｌ／Ｇ不可</v>
          </cell>
          <cell r="K168" t="str">
            <v>契約情報</v>
          </cell>
        </row>
        <row r="169">
          <cell r="B169" t="str">
            <v>送金区分</v>
          </cell>
          <cell r="C169" t="str">
            <v>SOKIN_KBN</v>
          </cell>
          <cell r="D169" t="str">
            <v>CHAR</v>
          </cell>
          <cell r="E169">
            <v>2</v>
          </cell>
          <cell r="F169" t="str">
            <v>'△1':フリー客のスタンディング決済'△9':その他</v>
          </cell>
          <cell r="K169" t="str">
            <v>契約情報</v>
          </cell>
        </row>
        <row r="170">
          <cell r="B170" t="str">
            <v>委任状代表者区分</v>
          </cell>
          <cell r="C170" t="str">
            <v>ININJO_DAIHYOSHA_KBN</v>
          </cell>
          <cell r="D170" t="str">
            <v>CHAR</v>
          </cell>
          <cell r="E170">
            <v>1</v>
          </cell>
          <cell r="F170" t="str">
            <v>'1':代表者</v>
          </cell>
          <cell r="K170" t="str">
            <v>契約情報</v>
          </cell>
        </row>
        <row r="171">
          <cell r="B171" t="str">
            <v>口座開設本人確認書類（本人）</v>
          </cell>
          <cell r="C171" t="str">
            <v>KZ_KAIS_HONK_HNN</v>
          </cell>
          <cell r="D171" t="str">
            <v>CHAR</v>
          </cell>
          <cell r="E171">
            <v>4</v>
          </cell>
          <cell r="F171" t="str">
            <v>「別紙２－本人確認書類」参照</v>
          </cell>
          <cell r="K171" t="str">
            <v>契約情報</v>
          </cell>
        </row>
        <row r="172">
          <cell r="B172" t="str">
            <v>口座開設本人確認書類（補助）受入区分</v>
          </cell>
          <cell r="C172" t="str">
            <v>KZ_KAIS_HONK_HOJO_UKEI_KBN</v>
          </cell>
          <cell r="D172" t="str">
            <v>CHAR</v>
          </cell>
          <cell r="E172" t="str">
            <v>1</v>
          </cell>
          <cell r="F172" t="str">
            <v>'1':受入済</v>
          </cell>
          <cell r="K172" t="str">
            <v>契約情報</v>
          </cell>
        </row>
        <row r="173">
          <cell r="B173" t="str">
            <v>口座開設本人確認書類（代表者）</v>
          </cell>
          <cell r="C173" t="str">
            <v>KZ_KAIS_HONK_DHS</v>
          </cell>
          <cell r="D173" t="str">
            <v>CHAR</v>
          </cell>
          <cell r="E173">
            <v>4</v>
          </cell>
          <cell r="F173" t="str">
            <v>「別紙２－本人確認書類」参照</v>
          </cell>
          <cell r="K173" t="str">
            <v>契約情報</v>
          </cell>
        </row>
        <row r="174">
          <cell r="B174" t="str">
            <v>特定口座本人確認書類</v>
          </cell>
          <cell r="C174" t="str">
            <v>TKKZ_HONK</v>
          </cell>
          <cell r="D174" t="str">
            <v>CHAR</v>
          </cell>
          <cell r="E174">
            <v>4</v>
          </cell>
          <cell r="F174" t="str">
            <v>「別紙２－本人確認書類」参照</v>
          </cell>
          <cell r="K174" t="str">
            <v>契約情報</v>
          </cell>
        </row>
        <row r="175">
          <cell r="B175" t="str">
            <v>送付先区分</v>
          </cell>
          <cell r="C175" t="str">
            <v>SOFU_KBN</v>
          </cell>
          <cell r="D175" t="str">
            <v>CHAR</v>
          </cell>
          <cell r="E175">
            <v>3</v>
          </cell>
          <cell r="F175" t="str">
            <v>'△02':送付先指定'△03':報告書郵送差止'△04':特別封筒'△05':送付先指定・特別封筒'△11':海外渡航者'△12':海外送付先指定'△13':海外報告書郵送差止</v>
          </cell>
          <cell r="K175" t="str">
            <v>契約情報</v>
          </cell>
        </row>
        <row r="176">
          <cell r="B176" t="str">
            <v>送付先登録年月日</v>
          </cell>
          <cell r="C176" t="str">
            <v>SOFU_TROK_YMD</v>
          </cell>
          <cell r="D176" t="str">
            <v>CHAR</v>
          </cell>
          <cell r="E176">
            <v>8</v>
          </cell>
          <cell r="F176" t="str">
            <v>－</v>
          </cell>
          <cell r="K176" t="str">
            <v>契約情報</v>
          </cell>
        </row>
        <row r="177">
          <cell r="B177" t="str">
            <v>送付先変更年月日</v>
          </cell>
          <cell r="C177" t="str">
            <v>SOFU_HK_YMD</v>
          </cell>
          <cell r="D177" t="str">
            <v>CHAR</v>
          </cell>
          <cell r="E177">
            <v>8</v>
          </cell>
          <cell r="F177" t="str">
            <v>－</v>
          </cell>
          <cell r="K177" t="str">
            <v>契約情報</v>
          </cell>
        </row>
        <row r="178">
          <cell r="B178" t="str">
            <v>送付先取扱開始年月日</v>
          </cell>
          <cell r="C178" t="str">
            <v>SOFU_TRA_SRT_YMD</v>
          </cell>
          <cell r="D178" t="str">
            <v>CHAR</v>
          </cell>
          <cell r="E178">
            <v>8</v>
          </cell>
          <cell r="F178" t="str">
            <v>－</v>
          </cell>
          <cell r="K178" t="str">
            <v>契約情報</v>
          </cell>
        </row>
        <row r="179">
          <cell r="B179" t="str">
            <v>送付先取扱終了年月日</v>
          </cell>
          <cell r="C179" t="str">
            <v>SOFU_TRA_END_YMD</v>
          </cell>
          <cell r="D179" t="str">
            <v>CHAR</v>
          </cell>
          <cell r="E179">
            <v>8</v>
          </cell>
          <cell r="F179" t="str">
            <v>－</v>
          </cell>
          <cell r="K179" t="str">
            <v>契約情報</v>
          </cell>
        </row>
        <row r="180">
          <cell r="B180" t="str">
            <v>送付先基準年月日</v>
          </cell>
          <cell r="C180" t="str">
            <v>SOFU_KIJUN_YMD</v>
          </cell>
          <cell r="D180" t="str">
            <v>CHAR</v>
          </cell>
          <cell r="E180">
            <v>8</v>
          </cell>
          <cell r="F180" t="str">
            <v>－</v>
          </cell>
          <cell r="K180" t="str">
            <v>契約情報</v>
          </cell>
        </row>
        <row r="181">
          <cell r="B181" t="str">
            <v>送付先取消年月日</v>
          </cell>
          <cell r="C181" t="str">
            <v>SOFU_KESI_YMD</v>
          </cell>
          <cell r="D181" t="str">
            <v>CHAR</v>
          </cell>
          <cell r="E181">
            <v>8</v>
          </cell>
          <cell r="F181" t="str">
            <v>－</v>
          </cell>
          <cell r="K181" t="str">
            <v>契約情報</v>
          </cell>
        </row>
        <row r="182">
          <cell r="B182" t="str">
            <v>送付先住所不明区分</v>
          </cell>
          <cell r="C182" t="str">
            <v>SOFU_JSHOF_KBN</v>
          </cell>
          <cell r="D182" t="str">
            <v>CHAR</v>
          </cell>
          <cell r="E182">
            <v>1</v>
          </cell>
          <cell r="F182" t="str">
            <v>'1':送付先住所不明</v>
          </cell>
          <cell r="K182" t="str">
            <v>契約情報,管理情報</v>
          </cell>
        </row>
        <row r="183">
          <cell r="B183" t="str">
            <v>送付先住所コード</v>
          </cell>
          <cell r="C183" t="str">
            <v>SOFU_JUSHO_CD</v>
          </cell>
          <cell r="D183" t="str">
            <v>CHAR</v>
          </cell>
          <cell r="E183">
            <v>11</v>
          </cell>
          <cell r="F183" t="str">
            <v>－</v>
          </cell>
          <cell r="K183" t="str">
            <v>契約情報</v>
          </cell>
        </row>
        <row r="184">
          <cell r="B184" t="str">
            <v>送付先郵便番号</v>
          </cell>
          <cell r="C184" t="str">
            <v>SOFU_YUBIN_NO</v>
          </cell>
          <cell r="D184" t="str">
            <v>CHAR</v>
          </cell>
          <cell r="E184">
            <v>7</v>
          </cell>
          <cell r="F184" t="str">
            <v>－</v>
          </cell>
          <cell r="K184" t="str">
            <v>契約情報</v>
          </cell>
        </row>
        <row r="185">
          <cell r="B185" t="str">
            <v>送付先補足住所１．漢字</v>
          </cell>
          <cell r="C185" t="str">
            <v>SOFU_HSK_JUSHO_1_KJ</v>
          </cell>
          <cell r="D185" t="str">
            <v>VARCHAR2</v>
          </cell>
          <cell r="E185" t="str">
            <v>60</v>
          </cell>
          <cell r="F185" t="str">
            <v>－</v>
          </cell>
          <cell r="K185" t="str">
            <v>契約情報</v>
          </cell>
        </row>
        <row r="186">
          <cell r="B186" t="str">
            <v>送付先補足住所２．漢字</v>
          </cell>
          <cell r="C186" t="str">
            <v>SOFU_HSK_JUSHO_2_KJ</v>
          </cell>
          <cell r="D186" t="str">
            <v>VARCHAR2</v>
          </cell>
          <cell r="E186" t="str">
            <v>60</v>
          </cell>
          <cell r="F186" t="str">
            <v>－</v>
          </cell>
          <cell r="K186" t="str">
            <v>契約情報</v>
          </cell>
        </row>
        <row r="187">
          <cell r="B187" t="str">
            <v>送付先補足住所１．カナ</v>
          </cell>
          <cell r="C187" t="str">
            <v>SOFU_HSK_JUSHO_1_KN</v>
          </cell>
          <cell r="D187" t="str">
            <v>VARCHAR2</v>
          </cell>
          <cell r="E187" t="str">
            <v>30</v>
          </cell>
          <cell r="F187" t="str">
            <v>－</v>
          </cell>
          <cell r="K187" t="str">
            <v>契約情報</v>
          </cell>
        </row>
        <row r="188">
          <cell r="B188" t="str">
            <v>送付先補足住所２．カナ</v>
          </cell>
          <cell r="C188" t="str">
            <v>SOFU_HSK_JUSHO_2_KN</v>
          </cell>
          <cell r="D188" t="str">
            <v>VARCHAR2</v>
          </cell>
          <cell r="E188" t="str">
            <v>30</v>
          </cell>
          <cell r="F188" t="str">
            <v>－</v>
          </cell>
          <cell r="K188" t="str">
            <v>契約情報</v>
          </cell>
        </row>
        <row r="189">
          <cell r="B189" t="str">
            <v>送付先宛先人名．漢字</v>
          </cell>
          <cell r="C189" t="str">
            <v>SOFU_ATESAKIMEI_KJ</v>
          </cell>
          <cell r="D189" t="str">
            <v>VARCHAR2</v>
          </cell>
          <cell r="E189" t="str">
            <v>60</v>
          </cell>
          <cell r="F189" t="str">
            <v>－</v>
          </cell>
          <cell r="K189" t="str">
            <v>契約情報</v>
          </cell>
        </row>
        <row r="190">
          <cell r="B190" t="str">
            <v>送付先宛先人名．カナ</v>
          </cell>
          <cell r="C190" t="str">
            <v>SOFU_ATESAKIMEI_KN</v>
          </cell>
          <cell r="D190" t="str">
            <v>VARCHAR2</v>
          </cell>
          <cell r="E190" t="str">
            <v>30</v>
          </cell>
          <cell r="F190" t="str">
            <v>－</v>
          </cell>
          <cell r="K190" t="str">
            <v>契約情報</v>
          </cell>
        </row>
        <row r="191">
          <cell r="B191" t="str">
            <v>送付先メールアドレス１</v>
          </cell>
          <cell r="C191" t="str">
            <v>SOFU_MAIL_ADRS_1</v>
          </cell>
          <cell r="D191" t="str">
            <v>VARCHAR2</v>
          </cell>
          <cell r="E191">
            <v>128</v>
          </cell>
          <cell r="F191" t="str">
            <v>-</v>
          </cell>
          <cell r="K191" t="str">
            <v>契約情報</v>
          </cell>
        </row>
        <row r="192">
          <cell r="B192" t="str">
            <v>送付先メールアドレス２</v>
          </cell>
          <cell r="C192" t="str">
            <v>SOFU_MAIL_ADRS_2</v>
          </cell>
          <cell r="D192" t="str">
            <v>VARCHAR2</v>
          </cell>
          <cell r="E192">
            <v>128</v>
          </cell>
          <cell r="F192" t="str">
            <v>-</v>
          </cell>
          <cell r="K192" t="str">
            <v>契約情報</v>
          </cell>
        </row>
        <row r="193">
          <cell r="B193" t="str">
            <v>送付先メールアドレス３</v>
          </cell>
          <cell r="C193" t="str">
            <v>SOFU_MAIL_ADRS_3</v>
          </cell>
          <cell r="D193" t="str">
            <v>VARCHAR2</v>
          </cell>
          <cell r="E193">
            <v>128</v>
          </cell>
          <cell r="F193" t="str">
            <v>-</v>
          </cell>
          <cell r="K193" t="str">
            <v>契約情報</v>
          </cell>
        </row>
        <row r="194">
          <cell r="B194" t="str">
            <v>送付先メールアドレス４</v>
          </cell>
          <cell r="C194" t="str">
            <v>SOFU_MAIL_ADRS_4</v>
          </cell>
          <cell r="D194" t="str">
            <v>VARCHAR2</v>
          </cell>
          <cell r="E194">
            <v>128</v>
          </cell>
          <cell r="F194" t="str">
            <v>-</v>
          </cell>
          <cell r="K194" t="str">
            <v>契約情報</v>
          </cell>
        </row>
        <row r="195">
          <cell r="B195" t="str">
            <v>送付先メールアドレス５</v>
          </cell>
          <cell r="C195" t="str">
            <v>SOFU_MAIL_ADRS_5</v>
          </cell>
          <cell r="D195" t="str">
            <v>VARCHAR2</v>
          </cell>
          <cell r="E195">
            <v>128</v>
          </cell>
          <cell r="F195" t="str">
            <v>-</v>
          </cell>
          <cell r="K195" t="str">
            <v>契約情報</v>
          </cell>
        </row>
        <row r="196">
          <cell r="B196" t="str">
            <v>国外転出先</v>
          </cell>
          <cell r="C196" t="str">
            <v>KOKGAI_TENSHUTU</v>
          </cell>
          <cell r="D196" t="str">
            <v>VARCHAR2</v>
          </cell>
          <cell r="E196">
            <v>20</v>
          </cell>
          <cell r="F196" t="str">
            <v>－</v>
          </cell>
          <cell r="K196" t="str">
            <v>契約情報</v>
          </cell>
        </row>
        <row r="197">
          <cell r="B197" t="str">
            <v>帰国予定年月</v>
          </cell>
          <cell r="C197" t="str">
            <v>KIKOKU_YM</v>
          </cell>
          <cell r="D197" t="str">
            <v>CHAR</v>
          </cell>
          <cell r="E197" t="str">
            <v>6</v>
          </cell>
          <cell r="F197" t="str">
            <v>－</v>
          </cell>
          <cell r="K197" t="str">
            <v>契約情報</v>
          </cell>
        </row>
        <row r="198">
          <cell r="B198" t="str">
            <v>住民票コード</v>
          </cell>
          <cell r="C198" t="str">
            <v>JUMINHYOU_CD</v>
          </cell>
          <cell r="D198" t="str">
            <v>CHAR</v>
          </cell>
          <cell r="E198">
            <v>11</v>
          </cell>
          <cell r="K198" t="str">
            <v>契約情報</v>
          </cell>
        </row>
        <row r="199">
          <cell r="B199" t="str">
            <v>基礎年金番号</v>
          </cell>
          <cell r="C199" t="str">
            <v>KISO_NENKIN_NO</v>
          </cell>
          <cell r="D199" t="str">
            <v>CHAR</v>
          </cell>
          <cell r="E199">
            <v>10</v>
          </cell>
          <cell r="K199" t="str">
            <v>契約情報</v>
          </cell>
        </row>
        <row r="200">
          <cell r="B200" t="str">
            <v>持株会区分</v>
          </cell>
          <cell r="C200" t="str">
            <v>MOTIKABU_KBN</v>
          </cell>
          <cell r="D200" t="str">
            <v>CHAR</v>
          </cell>
          <cell r="E200">
            <v>1</v>
          </cell>
          <cell r="F200" t="str">
            <v>'1':理事長口のみで管理している口座'2':理事長口と会員口で管理している口座</v>
          </cell>
          <cell r="K200" t="str">
            <v>契約情報</v>
          </cell>
        </row>
        <row r="201">
          <cell r="B201" t="str">
            <v>企業契約口座区分</v>
          </cell>
          <cell r="C201" t="str">
            <v>KK_KBN</v>
          </cell>
          <cell r="D201" t="str">
            <v>CHAR</v>
          </cell>
          <cell r="E201">
            <v>1</v>
          </cell>
          <cell r="F201" t="str">
            <v>'1':企業契約口座</v>
          </cell>
          <cell r="K201" t="str">
            <v>契約情報</v>
          </cell>
        </row>
        <row r="202">
          <cell r="B202" t="str">
            <v>財形専用口座区分</v>
          </cell>
          <cell r="C202" t="str">
            <v>ZIK_SNY_KZ</v>
          </cell>
          <cell r="D202" t="str">
            <v>CHAR</v>
          </cell>
          <cell r="E202">
            <v>1</v>
          </cell>
          <cell r="F202" t="str">
            <v>'1':財形専用口座</v>
          </cell>
          <cell r="K202" t="str">
            <v>契約情報</v>
          </cell>
        </row>
        <row r="203">
          <cell r="B203" t="str">
            <v>NIMCO一任契約区分</v>
          </cell>
          <cell r="C203" t="str">
            <v>NIMCO_ITN_KBN</v>
          </cell>
          <cell r="D203" t="str">
            <v>CHAR</v>
          </cell>
          <cell r="E203">
            <v>1</v>
          </cell>
          <cell r="F203" t="str">
            <v>'1':契約済</v>
          </cell>
          <cell r="K203" t="str">
            <v>契約情報</v>
          </cell>
        </row>
        <row r="204">
          <cell r="B204" t="str">
            <v>RAM一任契約区分</v>
          </cell>
          <cell r="C204" t="str">
            <v>RAM_ITN_KBN</v>
          </cell>
          <cell r="D204" t="str">
            <v>CHAR</v>
          </cell>
          <cell r="E204">
            <v>1</v>
          </cell>
          <cell r="F204" t="str">
            <v>'1':契約済</v>
          </cell>
          <cell r="K204" t="str">
            <v>契約情報</v>
          </cell>
        </row>
        <row r="205">
          <cell r="B205" t="str">
            <v>本人職業確認済区分</v>
          </cell>
          <cell r="C205" t="str">
            <v>HNN_SHOK_KAK_ZM_KBN</v>
          </cell>
          <cell r="D205" t="str">
            <v>CHAR</v>
          </cell>
          <cell r="E205">
            <v>1</v>
          </cell>
          <cell r="F205" t="str">
            <v>'1':本人確認済</v>
          </cell>
          <cell r="K205" t="str">
            <v>契約情報</v>
          </cell>
        </row>
        <row r="206">
          <cell r="B206" t="str">
            <v>総合取引区分</v>
          </cell>
          <cell r="C206" t="str">
            <v>SO_TORI_KBN</v>
          </cell>
          <cell r="D206" t="str">
            <v>CHAR</v>
          </cell>
          <cell r="E206">
            <v>1</v>
          </cell>
          <cell r="F206" t="str">
            <v>'1':「総合取引申込書」を受入れた顧客（＊総取）'2':「総合取引申込書兼保護預かり口座設定申込書」を受け入れた顧客（旧総取）'3':「総合取引申込書兼保護預かり口座設定申込書兼外国証券口座設定申込書」を受け入れた顧客（新総取）</v>
          </cell>
          <cell r="K206" t="str">
            <v>契約情報</v>
          </cell>
        </row>
        <row r="207">
          <cell r="B207" t="str">
            <v>相手口座番号</v>
          </cell>
          <cell r="C207" t="str">
            <v>AITE_KOZA_NO</v>
          </cell>
          <cell r="D207" t="str">
            <v>CHAR</v>
          </cell>
          <cell r="E207" t="str">
            <v>11</v>
          </cell>
          <cell r="F207" t="str">
            <v>-</v>
          </cell>
          <cell r="K207" t="str">
            <v>契約情報</v>
          </cell>
        </row>
        <row r="208">
          <cell r="B208" t="str">
            <v>国内税区分</v>
          </cell>
          <cell r="C208" t="str">
            <v>NAI_ZEI_KBN</v>
          </cell>
          <cell r="D208" t="str">
            <v>CHAR</v>
          </cell>
          <cell r="E208">
            <v>2</v>
          </cell>
          <cell r="F208" t="str">
            <v>【個人】'△7':非居住者【法人】'△1':総合課税'△3':公共法人等'△5':指定金融機関'△6':条約免税等'△7':外国法人</v>
          </cell>
          <cell r="K208" t="str">
            <v>契約情報</v>
          </cell>
        </row>
        <row r="209">
          <cell r="B209" t="str">
            <v>株式外証税区分</v>
          </cell>
          <cell r="C209" t="str">
            <v>KAB_GAISHO_ZEI_KBN</v>
          </cell>
          <cell r="D209" t="str">
            <v>CHAR</v>
          </cell>
          <cell r="E209">
            <v>2</v>
          </cell>
          <cell r="F209" t="str">
            <v>【個人】'△1':総合課税'△2':旧分離課税'△7':非居住者【法人】'△1':総合課税'△3':免税           '△4':信託銀行・同業者 '△7':外国法人</v>
          </cell>
          <cell r="K209" t="str">
            <v>契約情報</v>
          </cell>
        </row>
        <row r="210">
          <cell r="B210" t="str">
            <v>債券外証税区分</v>
          </cell>
          <cell r="C210" t="str">
            <v>SAI_GAISHO_ZEI_KBN</v>
          </cell>
          <cell r="D210" t="str">
            <v>CHAR</v>
          </cell>
          <cell r="E210">
            <v>2</v>
          </cell>
          <cell r="F210" t="str">
            <v xml:space="preserve">【個人】'△1':旧総合課税       '△2':一律分離課税'△7':非居住者【法人】'△1':総合課税'△3':公共法人等           '△4':信託銀行・同業者'△5':指定金融機関'△6':条約免税等 '△7':外国法人   </v>
          </cell>
          <cell r="K210" t="str">
            <v>契約情報</v>
          </cell>
        </row>
        <row r="211">
          <cell r="B211" t="str">
            <v>国債先物現引税区分</v>
          </cell>
          <cell r="C211" t="str">
            <v>KSS_GENBIKI_ZEI_KBN</v>
          </cell>
          <cell r="D211" t="str">
            <v>CHAR</v>
          </cell>
          <cell r="E211">
            <v>1</v>
          </cell>
          <cell r="F211" t="str">
            <v>'1':課税主体'2':非課税主体</v>
          </cell>
          <cell r="K211" t="str">
            <v>契約情報</v>
          </cell>
        </row>
        <row r="212">
          <cell r="B212" t="str">
            <v>譲渡益税本人確認書区分</v>
          </cell>
          <cell r="C212" t="str">
            <v>JTEKIZ_HONKSHO_KBN</v>
          </cell>
          <cell r="D212" t="str">
            <v>CHAR</v>
          </cell>
          <cell r="E212">
            <v>4</v>
          </cell>
          <cell r="F212" t="str">
            <v>「別紙２－本人確認書類」参照</v>
          </cell>
          <cell r="K212" t="str">
            <v>契約情報</v>
          </cell>
        </row>
        <row r="213">
          <cell r="B213" t="str">
            <v>マル優申告書区分</v>
          </cell>
          <cell r="C213" t="str">
            <v>MARUYU_SKS_KBN</v>
          </cell>
          <cell r="D213" t="str">
            <v>CHAR</v>
          </cell>
          <cell r="E213">
            <v>1</v>
          </cell>
          <cell r="F213" t="str">
            <v>'1':マル優契約有り'2':申告書未入</v>
          </cell>
          <cell r="K213" t="str">
            <v>契約情報</v>
          </cell>
        </row>
        <row r="214">
          <cell r="B214" t="str">
            <v>トク優申告書区分</v>
          </cell>
          <cell r="C214" t="str">
            <v>TOKUYU_SKS_KBN</v>
          </cell>
          <cell r="D214" t="str">
            <v>CHAR</v>
          </cell>
          <cell r="E214">
            <v>1</v>
          </cell>
          <cell r="F214" t="str">
            <v>'1':トク優契約有り'2':申告書未入</v>
          </cell>
          <cell r="K214" t="str">
            <v>契約情報</v>
          </cell>
        </row>
        <row r="215">
          <cell r="B215" t="str">
            <v>ＴＯＰＩＸ先物取引確認書区分</v>
          </cell>
          <cell r="C215" t="str">
            <v>TOPIX_ST_KNS_KBN</v>
          </cell>
          <cell r="D215" t="str">
            <v>CHAR</v>
          </cell>
          <cell r="E215">
            <v>1</v>
          </cell>
          <cell r="F215" t="str">
            <v>'1':受入済'2':未入'9':不要</v>
          </cell>
          <cell r="K215" t="str">
            <v>契約情報</v>
          </cell>
        </row>
        <row r="216">
          <cell r="B216" t="str">
            <v>日経平均先物取引確認書区分</v>
          </cell>
          <cell r="C216" t="str">
            <v>NIKEIH_ST_KNS_KBN</v>
          </cell>
          <cell r="D216" t="str">
            <v>CHAR</v>
          </cell>
          <cell r="E216">
            <v>1</v>
          </cell>
          <cell r="F216" t="str">
            <v>'1':受入済'2':未入'9':不要</v>
          </cell>
          <cell r="K216" t="str">
            <v>契約情報</v>
          </cell>
        </row>
        <row r="217">
          <cell r="B217" t="str">
            <v>株券先物確認書区分</v>
          </cell>
          <cell r="C217" t="str">
            <v>KABU_SAKI_KAKNIN_KBN</v>
          </cell>
          <cell r="D217" t="str">
            <v>CHAR</v>
          </cell>
          <cell r="E217">
            <v>1</v>
          </cell>
          <cell r="F217" t="str">
            <v>'1':受入済'2':未入'9':不要</v>
          </cell>
          <cell r="K217" t="str">
            <v>契約情報</v>
          </cell>
        </row>
        <row r="218">
          <cell r="B218" t="str">
            <v>日経３００先物取引区分</v>
          </cell>
          <cell r="C218" t="str">
            <v>S3_TORI_KBN</v>
          </cell>
          <cell r="D218" t="str">
            <v>CHAR</v>
          </cell>
          <cell r="E218">
            <v>1</v>
          </cell>
          <cell r="F218" t="str">
            <v>'1':受入済'2':未入'9':不可</v>
          </cell>
          <cell r="K218" t="str">
            <v>契約情報</v>
          </cell>
        </row>
        <row r="219">
          <cell r="B219" t="str">
            <v>短期証券取引契約区分</v>
          </cell>
          <cell r="C219" t="str">
            <v>TANKI_SHOKN_TORI_KBN</v>
          </cell>
          <cell r="D219" t="str">
            <v>CHAR</v>
          </cell>
          <cell r="E219">
            <v>1</v>
          </cell>
          <cell r="F219" t="str">
            <v>'1':受入済'2':未入'9':不要</v>
          </cell>
          <cell r="K219" t="str">
            <v>契約情報</v>
          </cell>
        </row>
        <row r="220">
          <cell r="B220" t="str">
            <v>ワラント取引確認書区分</v>
          </cell>
          <cell r="C220" t="str">
            <v>WRT_TORI_KAKNIN_KBN</v>
          </cell>
          <cell r="D220" t="str">
            <v>CHAR</v>
          </cell>
          <cell r="E220">
            <v>1</v>
          </cell>
          <cell r="F220" t="str">
            <v>'1':受入済'2':未入'9':不要</v>
          </cell>
          <cell r="K220" t="str">
            <v>契約情報</v>
          </cell>
        </row>
        <row r="221">
          <cell r="B221" t="str">
            <v>店頭取引案内区分</v>
          </cell>
          <cell r="C221" t="str">
            <v>TNT_TORI_ANAI_KBN</v>
          </cell>
          <cell r="D221" t="str">
            <v>CHAR</v>
          </cell>
          <cell r="E221">
            <v>1</v>
          </cell>
          <cell r="F221" t="str">
            <v>'1':受入済'2':未入'9':不要</v>
          </cell>
          <cell r="K221" t="str">
            <v>契約情報</v>
          </cell>
        </row>
        <row r="222">
          <cell r="B222" t="str">
            <v>海外ＣＤＣＰ同意書区分</v>
          </cell>
          <cell r="C222" t="str">
            <v>GCDCP_DOISH_KBN</v>
          </cell>
          <cell r="D222" t="str">
            <v>CHAR</v>
          </cell>
          <cell r="E222">
            <v>1</v>
          </cell>
          <cell r="F222" t="str">
            <v>'1':受入済'2':未入'9':不要</v>
          </cell>
          <cell r="K222" t="str">
            <v>契約情報</v>
          </cell>
        </row>
        <row r="223">
          <cell r="B223" t="str">
            <v>現先基本契約書区分</v>
          </cell>
          <cell r="C223" t="str">
            <v>GENS_KHNK_KBN</v>
          </cell>
          <cell r="D223" t="str">
            <v>CHAR</v>
          </cell>
          <cell r="E223">
            <v>1</v>
          </cell>
          <cell r="F223" t="str">
            <v>'1':受入済'2':未入'9':不要</v>
          </cell>
          <cell r="K223" t="str">
            <v>契約情報</v>
          </cell>
        </row>
        <row r="224">
          <cell r="B224" t="str">
            <v>現先着地基本契約書区分</v>
          </cell>
          <cell r="C224" t="str">
            <v>GENC_KHNK_KBN</v>
          </cell>
          <cell r="D224" t="str">
            <v>CHAR</v>
          </cell>
          <cell r="E224">
            <v>1</v>
          </cell>
          <cell r="F224" t="str">
            <v>'1':受入済'2':未入'9':不要</v>
          </cell>
          <cell r="K224" t="str">
            <v>契約情報</v>
          </cell>
        </row>
        <row r="225">
          <cell r="B225" t="str">
            <v>現先（海外ＣＤＣＰ）基本契約書区分</v>
          </cell>
          <cell r="C225" t="str">
            <v>GENS_GCDCP_KHNK_KBN</v>
          </cell>
          <cell r="D225" t="str">
            <v>CHAR</v>
          </cell>
          <cell r="E225">
            <v>1</v>
          </cell>
          <cell r="F225" t="str">
            <v>'1':受入済'2':未入'9':不要</v>
          </cell>
          <cell r="K225" t="str">
            <v>契約情報</v>
          </cell>
        </row>
        <row r="226">
          <cell r="B226" t="str">
            <v>現先着地（海外ＣＤＣＰ）基本契約書区分</v>
          </cell>
          <cell r="C226" t="str">
            <v>GENC_GCDCP_KHNK_KBN</v>
          </cell>
          <cell r="D226" t="str">
            <v>CHAR</v>
          </cell>
          <cell r="E226">
            <v>1</v>
          </cell>
          <cell r="F226" t="str">
            <v>'1':受入済'2':未入'9':不要</v>
          </cell>
          <cell r="K226" t="str">
            <v>契約情報</v>
          </cell>
        </row>
        <row r="227">
          <cell r="B227" t="str">
            <v>現先合意書区分</v>
          </cell>
          <cell r="C227" t="str">
            <v>GENS_GOIS_KBN</v>
          </cell>
          <cell r="D227" t="str">
            <v>CHAR</v>
          </cell>
          <cell r="E227">
            <v>1</v>
          </cell>
          <cell r="F227" t="str">
            <v>'1':受入済'2':未入'9':不要</v>
          </cell>
          <cell r="K227" t="str">
            <v>契約情報</v>
          </cell>
        </row>
        <row r="228">
          <cell r="B228" t="str">
            <v>現先着地合意書区分</v>
          </cell>
          <cell r="C228" t="str">
            <v>GENC_GOIS_KBN</v>
          </cell>
          <cell r="D228" t="str">
            <v>CHAR</v>
          </cell>
          <cell r="E228">
            <v>1</v>
          </cell>
          <cell r="F228" t="str">
            <v>'1':受入済'2':未入'9':不要</v>
          </cell>
          <cell r="K228" t="str">
            <v>契約情報</v>
          </cell>
        </row>
        <row r="229">
          <cell r="B229" t="str">
            <v>現先合意書（明細書）区分</v>
          </cell>
          <cell r="C229" t="str">
            <v>GENS_GOIS_MSAIS_KBN</v>
          </cell>
          <cell r="D229" t="str">
            <v>CHAR</v>
          </cell>
          <cell r="E229">
            <v>1</v>
          </cell>
          <cell r="F229" t="str">
            <v>'1':受入済'2':未入'9':不要</v>
          </cell>
          <cell r="K229" t="str">
            <v>契約情報</v>
          </cell>
        </row>
        <row r="230">
          <cell r="B230" t="str">
            <v>現先着地合意書（明細書）区分</v>
          </cell>
          <cell r="C230" t="str">
            <v>GENC_GOIS_MSAIS_KBN</v>
          </cell>
          <cell r="D230" t="str">
            <v>CHAR</v>
          </cell>
          <cell r="E230">
            <v>1</v>
          </cell>
          <cell r="F230" t="str">
            <v>'1':受入済'2':未入'9':不要</v>
          </cell>
          <cell r="K230" t="str">
            <v>契約情報</v>
          </cell>
        </row>
        <row r="231">
          <cell r="B231" t="str">
            <v>国債振決取引契約区分</v>
          </cell>
          <cell r="C231" t="str">
            <v>KS_FURI_TORI_KBN</v>
          </cell>
          <cell r="D231" t="str">
            <v>CHAR</v>
          </cell>
          <cell r="E231">
            <v>1</v>
          </cell>
          <cell r="F231" t="str">
            <v>'1':受入済'2':未入'9':不要</v>
          </cell>
          <cell r="K231" t="str">
            <v>契約情報</v>
          </cell>
        </row>
        <row r="232">
          <cell r="B232" t="str">
            <v>譲渡性預金取引契約区分</v>
          </cell>
          <cell r="C232" t="str">
            <v>JOT_YKN_TORI_KBN</v>
          </cell>
          <cell r="D232" t="str">
            <v>CHAR</v>
          </cell>
          <cell r="E232">
            <v>1</v>
          </cell>
          <cell r="F232" t="str">
            <v>'1':受入済'2':未入'9':不要</v>
          </cell>
          <cell r="K232" t="str">
            <v>契約情報</v>
          </cell>
        </row>
        <row r="233">
          <cell r="B233" t="str">
            <v>Ｇアレンジメント適用区分</v>
          </cell>
          <cell r="C233" t="str">
            <v>G_ARENG_TEKI_KBN</v>
          </cell>
          <cell r="D233" t="str">
            <v>CHAR</v>
          </cell>
          <cell r="E233">
            <v>1</v>
          </cell>
          <cell r="F233" t="str">
            <v>'1':適用可'2':適用不可</v>
          </cell>
          <cell r="K233" t="str">
            <v>契約情報</v>
          </cell>
        </row>
        <row r="234">
          <cell r="B234" t="str">
            <v>外国株分離課税本人確認区分</v>
          </cell>
          <cell r="C234" t="str">
            <v>GAI_KB_BNRZEI_KBN</v>
          </cell>
          <cell r="D234" t="str">
            <v>CHAR</v>
          </cell>
          <cell r="E234">
            <v>1</v>
          </cell>
          <cell r="F234" t="str">
            <v>'1':受入済'2':未入'9':不要</v>
          </cell>
          <cell r="K234" t="str">
            <v>契約情報</v>
          </cell>
        </row>
        <row r="235">
          <cell r="B235" t="str">
            <v>外国為替予約区分</v>
          </cell>
          <cell r="C235" t="str">
            <v>GAI_KWASE_YOYAK_KBN</v>
          </cell>
          <cell r="D235" t="str">
            <v>CHAR</v>
          </cell>
          <cell r="E235">
            <v>1</v>
          </cell>
          <cell r="F235" t="str">
            <v>'1':受入済'2':未入'9':不要</v>
          </cell>
          <cell r="K235" t="str">
            <v>契約情報</v>
          </cell>
        </row>
        <row r="236">
          <cell r="B236" t="str">
            <v>国内外貨建債券区分</v>
          </cell>
          <cell r="C236" t="str">
            <v>NAI_GAIKA_SAI_KBN</v>
          </cell>
          <cell r="D236" t="str">
            <v>CHAR</v>
          </cell>
          <cell r="E236">
            <v>1</v>
          </cell>
          <cell r="F236" t="str">
            <v>'1':受入済'2':未入'9':不要</v>
          </cell>
          <cell r="K236" t="str">
            <v>契約情報</v>
          </cell>
        </row>
        <row r="237">
          <cell r="B237" t="str">
            <v>外証権利引取依頼区分</v>
          </cell>
          <cell r="C237" t="str">
            <v>GAISH_KENRI_HIKI_KBN</v>
          </cell>
          <cell r="D237" t="str">
            <v>CHAR</v>
          </cell>
          <cell r="E237">
            <v>1</v>
          </cell>
          <cell r="F237" t="str">
            <v>'1':受入済'2':未入'9':不要</v>
          </cell>
          <cell r="K237" t="str">
            <v>契約情報</v>
          </cell>
        </row>
        <row r="238">
          <cell r="B238" t="str">
            <v>個別担保区分</v>
          </cell>
          <cell r="C238" t="str">
            <v>KBT_TANPO_KBN</v>
          </cell>
          <cell r="D238" t="str">
            <v>CHAR</v>
          </cell>
          <cell r="E238">
            <v>1</v>
          </cell>
          <cell r="F238" t="str">
            <v>'1':契約有り</v>
          </cell>
          <cell r="K238" t="str">
            <v>契約情報</v>
          </cell>
        </row>
        <row r="239">
          <cell r="B239" t="str">
            <v>包括担保区分</v>
          </cell>
          <cell r="C239" t="str">
            <v>HKT_TANPO_KBN</v>
          </cell>
          <cell r="D239" t="str">
            <v>CHAR</v>
          </cell>
          <cell r="E239">
            <v>1</v>
          </cell>
          <cell r="F239" t="str">
            <v>'1':契約有り</v>
          </cell>
          <cell r="K239" t="str">
            <v>契約情報</v>
          </cell>
        </row>
        <row r="240">
          <cell r="B240" t="str">
            <v>極度申込書区分</v>
          </cell>
          <cell r="C240" t="str">
            <v>KYOKD_UKEI_KBN</v>
          </cell>
          <cell r="D240" t="str">
            <v>CHAR</v>
          </cell>
          <cell r="E240">
            <v>1</v>
          </cell>
          <cell r="F240" t="str">
            <v>'1':契約有り</v>
          </cell>
          <cell r="K240" t="str">
            <v>契約情報</v>
          </cell>
        </row>
        <row r="241">
          <cell r="B241" t="str">
            <v>国内ＣＰ同意書区分</v>
          </cell>
          <cell r="C241" t="str">
            <v>KOK_CP_DOUI_KBN</v>
          </cell>
          <cell r="D241" t="str">
            <v>CHAR</v>
          </cell>
          <cell r="E241">
            <v>1</v>
          </cell>
          <cell r="F241" t="str">
            <v>'1':受入済</v>
          </cell>
          <cell r="K241" t="str">
            <v>契約情報</v>
          </cell>
        </row>
        <row r="242">
          <cell r="B242" t="str">
            <v>円建ＢＡ同意書区分</v>
          </cell>
          <cell r="C242" t="str">
            <v>YEN_BA_DOUI_KBN</v>
          </cell>
          <cell r="D242" t="str">
            <v>CHAR</v>
          </cell>
          <cell r="E242">
            <v>1</v>
          </cell>
          <cell r="F242" t="str">
            <v>'1':受入済</v>
          </cell>
          <cell r="K242" t="str">
            <v>契約情報</v>
          </cell>
        </row>
        <row r="243">
          <cell r="B243" t="str">
            <v>損保提携区分</v>
          </cell>
          <cell r="C243" t="str">
            <v>SONPO_TEIKEI_KBN</v>
          </cell>
          <cell r="D243" t="str">
            <v>CHAR</v>
          </cell>
          <cell r="E243">
            <v>1</v>
          </cell>
          <cell r="F243" t="str">
            <v>'1':受入済</v>
          </cell>
          <cell r="K243" t="str">
            <v>契約情報</v>
          </cell>
        </row>
        <row r="244">
          <cell r="B244" t="str">
            <v>印鑑票区分</v>
          </cell>
          <cell r="C244" t="str">
            <v>INKAN_KBN</v>
          </cell>
          <cell r="D244" t="str">
            <v>CHAR</v>
          </cell>
          <cell r="E244">
            <v>1</v>
          </cell>
          <cell r="F244" t="str">
            <v>'1':受入済'2':未入</v>
          </cell>
          <cell r="K244" t="str">
            <v>契約情報</v>
          </cell>
        </row>
        <row r="245">
          <cell r="B245" t="str">
            <v>ＢＹ担保差入区分</v>
          </cell>
          <cell r="C245" t="str">
            <v>BY_TANP_SASI_KBN</v>
          </cell>
          <cell r="D245" t="str">
            <v>CHAR</v>
          </cell>
          <cell r="E245">
            <v>1</v>
          </cell>
          <cell r="F245" t="str">
            <v>'1':受入済</v>
          </cell>
          <cell r="K245" t="str">
            <v>契約情報</v>
          </cell>
        </row>
        <row r="246">
          <cell r="B246" t="str">
            <v>国債先物取引確認書区分</v>
          </cell>
          <cell r="C246" t="str">
            <v>KSS_TRIKSHO_KBN</v>
          </cell>
          <cell r="D246" t="str">
            <v>CHAR</v>
          </cell>
          <cell r="E246">
            <v>1</v>
          </cell>
          <cell r="F246" t="str">
            <v>'1':受入済'2':未入'9':受入不要</v>
          </cell>
          <cell r="K246" t="str">
            <v>契約情報</v>
          </cell>
        </row>
        <row r="247">
          <cell r="B247" t="str">
            <v>国債先物オプ確認書区分</v>
          </cell>
          <cell r="C247" t="str">
            <v>KSS_OPT_KNS_KBN</v>
          </cell>
          <cell r="D247" t="str">
            <v>CHAR</v>
          </cell>
          <cell r="E247">
            <v>1</v>
          </cell>
          <cell r="F247" t="str">
            <v>'1':受入済'2':未入'9':受入不要</v>
          </cell>
          <cell r="K247" t="str">
            <v>契約情報</v>
          </cell>
        </row>
        <row r="248">
          <cell r="B248" t="str">
            <v>外国証券約諾書（Ｇ１）区分</v>
          </cell>
          <cell r="C248" t="str">
            <v>GSKN_YAKD_G1_KBN</v>
          </cell>
          <cell r="D248" t="str">
            <v>CHAR</v>
          </cell>
          <cell r="E248">
            <v>1</v>
          </cell>
          <cell r="F248" t="str">
            <v>'1':受入済</v>
          </cell>
          <cell r="K248" t="str">
            <v>契約情報</v>
          </cell>
        </row>
        <row r="249">
          <cell r="B249" t="str">
            <v>外国証券約諾書（Ｇ２）区分</v>
          </cell>
          <cell r="C249" t="str">
            <v>GSKN_YAKD_G2_KBN</v>
          </cell>
          <cell r="D249" t="str">
            <v>CHAR</v>
          </cell>
          <cell r="E249">
            <v>1</v>
          </cell>
          <cell r="F249" t="str">
            <v>'1':受入済</v>
          </cell>
          <cell r="K249" t="str">
            <v>契約情報</v>
          </cell>
        </row>
        <row r="250">
          <cell r="B250" t="str">
            <v>海外ＣＤＣＰ約諾書（Ｇ１）区分</v>
          </cell>
          <cell r="C250" t="str">
            <v>GCDCP_YAKD_G1_KBN</v>
          </cell>
          <cell r="D250" t="str">
            <v>CHAR</v>
          </cell>
          <cell r="E250">
            <v>1</v>
          </cell>
          <cell r="F250" t="str">
            <v>'1':受入済</v>
          </cell>
          <cell r="K250" t="str">
            <v>契約情報</v>
          </cell>
        </row>
        <row r="251">
          <cell r="B251" t="str">
            <v>海外ＣＤＣＰ約諾書（Ｇ２）区分</v>
          </cell>
          <cell r="C251" t="str">
            <v>GCDCP_YAKD_G2_KBN</v>
          </cell>
          <cell r="D251" t="str">
            <v>CHAR</v>
          </cell>
          <cell r="E251">
            <v>1</v>
          </cell>
          <cell r="F251" t="str">
            <v>'1':受入済</v>
          </cell>
          <cell r="K251" t="str">
            <v>契約情報</v>
          </cell>
        </row>
        <row r="252">
          <cell r="B252" t="str">
            <v>生保提携朝日５年区分</v>
          </cell>
          <cell r="C252" t="str">
            <v>SHTKEI_ASH_5Y_KBN</v>
          </cell>
          <cell r="D252" t="str">
            <v>CHAR</v>
          </cell>
          <cell r="E252">
            <v>1</v>
          </cell>
          <cell r="F252" t="str">
            <v>'1':朝日生命の提携商品（５年満期）を運用している</v>
          </cell>
          <cell r="K252" t="str">
            <v>契約情報</v>
          </cell>
        </row>
        <row r="253">
          <cell r="B253" t="str">
            <v>生保提携朝日１０年区分</v>
          </cell>
          <cell r="C253" t="str">
            <v>SHTKEI_ASHI_10Y_KBN</v>
          </cell>
          <cell r="D253" t="str">
            <v>CHAR</v>
          </cell>
          <cell r="E253">
            <v>1</v>
          </cell>
          <cell r="F253" t="str">
            <v>'1':朝日生命の提携商品（１０年満期）を運用している</v>
          </cell>
          <cell r="K253" t="str">
            <v>契約情報</v>
          </cell>
        </row>
        <row r="254">
          <cell r="B254" t="str">
            <v>生保提携第一５年区分</v>
          </cell>
          <cell r="C254" t="str">
            <v>SHTKEI_DAIIT_5Y_KBN</v>
          </cell>
          <cell r="D254" t="str">
            <v>CHAR</v>
          </cell>
          <cell r="E254">
            <v>1</v>
          </cell>
          <cell r="F254" t="str">
            <v>'1':第一生命の提携商品（５年満期）を運用している</v>
          </cell>
          <cell r="K254" t="str">
            <v>契約情報</v>
          </cell>
        </row>
        <row r="255">
          <cell r="B255" t="str">
            <v>生保提携第一１０年区分</v>
          </cell>
          <cell r="C255" t="str">
            <v>SHTKEI_DAIIT_10Y_KBN</v>
          </cell>
          <cell r="D255" t="str">
            <v>CHAR</v>
          </cell>
          <cell r="E255">
            <v>1</v>
          </cell>
          <cell r="F255" t="str">
            <v>'1':第一生命の提携商品（１０年満期）を運用している</v>
          </cell>
          <cell r="K255" t="str">
            <v>契約情報</v>
          </cell>
        </row>
        <row r="256">
          <cell r="B256" t="str">
            <v>日証金ローン区分</v>
          </cell>
          <cell r="C256" t="str">
            <v>NISSHOKIN_LOAN_KBN</v>
          </cell>
          <cell r="D256" t="str">
            <v>CHAR</v>
          </cell>
          <cell r="E256">
            <v>1</v>
          </cell>
          <cell r="F256" t="str">
            <v>'1':日証金ローンを利用している</v>
          </cell>
          <cell r="K256" t="str">
            <v>契約情報</v>
          </cell>
        </row>
        <row r="257">
          <cell r="B257" t="str">
            <v>大証金ローン区分</v>
          </cell>
          <cell r="C257" t="str">
            <v>DAISHOKIN_LOAN_KBN</v>
          </cell>
          <cell r="D257" t="str">
            <v>CHAR</v>
          </cell>
          <cell r="E257">
            <v>1</v>
          </cell>
          <cell r="F257" t="str">
            <v>'1':大証金ローンを利用している</v>
          </cell>
          <cell r="K257" t="str">
            <v>契約情報</v>
          </cell>
        </row>
        <row r="258">
          <cell r="B258" t="str">
            <v>抵当証券取次区分</v>
          </cell>
          <cell r="C258" t="str">
            <v>TEITSKN_TUGI_KBN</v>
          </cell>
          <cell r="D258" t="str">
            <v>CHAR</v>
          </cell>
          <cell r="E258">
            <v>1</v>
          </cell>
          <cell r="F258" t="str">
            <v>'1':受入済'2':未入'9':受入不要</v>
          </cell>
          <cell r="K258" t="str">
            <v>契約情報</v>
          </cell>
        </row>
        <row r="259">
          <cell r="B259" t="str">
            <v>金融先物取引確認書区分</v>
          </cell>
          <cell r="C259" t="str">
            <v>C1_KNS_KBN</v>
          </cell>
          <cell r="D259" t="str">
            <v>CHAR</v>
          </cell>
          <cell r="E259">
            <v>1</v>
          </cell>
          <cell r="F259" t="str">
            <v>'1':受入済'2':未入'9':受入不要</v>
          </cell>
          <cell r="K259" t="str">
            <v>契約情報</v>
          </cell>
        </row>
        <row r="260">
          <cell r="B260" t="str">
            <v>債券ＯＴＣオプ確認書区分</v>
          </cell>
          <cell r="C260" t="str">
            <v>F5_KNS_KBN</v>
          </cell>
          <cell r="D260" t="str">
            <v>CHAR</v>
          </cell>
          <cell r="E260">
            <v>1</v>
          </cell>
          <cell r="F260" t="str">
            <v>'1':受入済'2':未入'9':受入不要</v>
          </cell>
          <cell r="K260" t="str">
            <v>契約情報</v>
          </cell>
        </row>
        <row r="261">
          <cell r="B261" t="str">
            <v>債券ＯＴＣオプ合意書区分</v>
          </cell>
          <cell r="C261" t="str">
            <v>SAI_OPT_GOIS_KBN</v>
          </cell>
          <cell r="D261" t="str">
            <v>CHAR</v>
          </cell>
          <cell r="E261">
            <v>1</v>
          </cell>
          <cell r="F261" t="str">
            <v>'1':受入済'2':未入'9':受入不要</v>
          </cell>
          <cell r="K261" t="str">
            <v>契約情報</v>
          </cell>
        </row>
        <row r="262">
          <cell r="B262" t="str">
            <v>債券ＯＴＣオプ第８条合意書区分</v>
          </cell>
          <cell r="C262" t="str">
            <v>SAI_OPT_D8_GOIS_KBN</v>
          </cell>
          <cell r="D262" t="str">
            <v>CHAR</v>
          </cell>
          <cell r="E262">
            <v>1</v>
          </cell>
          <cell r="F262" t="str">
            <v>'1':受入済'2':未入'9':受入不要</v>
          </cell>
          <cell r="K262" t="str">
            <v>契約情報</v>
          </cell>
        </row>
        <row r="263">
          <cell r="B263" t="str">
            <v>ＴＯＰＩＸオプ確認書区分</v>
          </cell>
          <cell r="C263" t="str">
            <v>TOPIX_OPT_KNS_KBN</v>
          </cell>
          <cell r="D263" t="str">
            <v>CHAR</v>
          </cell>
          <cell r="E263">
            <v>1</v>
          </cell>
          <cell r="F263" t="str">
            <v>'1':受入済'2':未入'9':受入不要</v>
          </cell>
          <cell r="K263" t="str">
            <v>契約情報</v>
          </cell>
        </row>
        <row r="264">
          <cell r="B264" t="str">
            <v>日経ダウオプ確認書区分</v>
          </cell>
          <cell r="C264" t="str">
            <v>NIKEI_DW_OPT_KNS_KBN</v>
          </cell>
          <cell r="D264" t="str">
            <v>CHAR</v>
          </cell>
          <cell r="E264">
            <v>1</v>
          </cell>
          <cell r="F264" t="str">
            <v>'1':受入済'2':未入'9':受入不要</v>
          </cell>
          <cell r="K264" t="str">
            <v>契約情報</v>
          </cell>
        </row>
        <row r="265">
          <cell r="B265" t="str">
            <v>オプション２５確認書区分</v>
          </cell>
          <cell r="C265" t="str">
            <v>OPT_25_KNS_KBN</v>
          </cell>
          <cell r="D265" t="str">
            <v>CHAR</v>
          </cell>
          <cell r="E265">
            <v>1</v>
          </cell>
          <cell r="F265" t="str">
            <v>'1':受入済'2':未入'9':受入不要</v>
          </cell>
          <cell r="K265" t="str">
            <v>契約情報</v>
          </cell>
        </row>
        <row r="266">
          <cell r="B266" t="str">
            <v>日経３００オプション取引区分</v>
          </cell>
          <cell r="C266" t="str">
            <v>O3_TORI_KBN</v>
          </cell>
          <cell r="D266" t="str">
            <v>CHAR</v>
          </cell>
          <cell r="E266">
            <v>1</v>
          </cell>
          <cell r="F266" t="str">
            <v>'1':受入済'2':未入'9':不可</v>
          </cell>
          <cell r="K266" t="str">
            <v>契約情報</v>
          </cell>
        </row>
        <row r="267">
          <cell r="B267" t="str">
            <v>スーパートレード出来情報配信客区分</v>
          </cell>
          <cell r="C267" t="str">
            <v>SPTRADE_DEKI_KBN</v>
          </cell>
          <cell r="D267" t="str">
            <v>CHAR</v>
          </cell>
          <cell r="E267">
            <v>1</v>
          </cell>
          <cell r="F267" t="str">
            <v>'1':リアルで出来情報がリクエストできる</v>
          </cell>
          <cell r="K267" t="str">
            <v>契約情報</v>
          </cell>
        </row>
        <row r="268">
          <cell r="B268" t="str">
            <v>外国国債先物確認書区分</v>
          </cell>
          <cell r="C268" t="str">
            <v>GAI_KSS_KNS_KBN</v>
          </cell>
          <cell r="D268" t="str">
            <v>CHAR</v>
          </cell>
          <cell r="E268">
            <v>1</v>
          </cell>
          <cell r="F268" t="str">
            <v>'1':受入済'2':未入'9':受入不要</v>
          </cell>
          <cell r="K268" t="str">
            <v>契約情報</v>
          </cell>
        </row>
        <row r="269">
          <cell r="B269" t="str">
            <v>金貯蓄明細書申込書区分</v>
          </cell>
          <cell r="C269" t="str">
            <v>K1_MSAIS_MSKS_KBN</v>
          </cell>
          <cell r="D269" t="str">
            <v>CHAR</v>
          </cell>
          <cell r="E269">
            <v>1</v>
          </cell>
          <cell r="F269" t="str">
            <v>'1':受入済'2':未入'9':受入不要</v>
          </cell>
          <cell r="K269" t="str">
            <v>契約情報</v>
          </cell>
        </row>
        <row r="270">
          <cell r="B270" t="str">
            <v>抵当証券取引申込書受入区分</v>
          </cell>
          <cell r="C270" t="str">
            <v>TEITSKN_TRMO_UKE_KBN</v>
          </cell>
          <cell r="D270" t="str">
            <v>CHAR</v>
          </cell>
          <cell r="E270">
            <v>1</v>
          </cell>
          <cell r="F270" t="str">
            <v>'1':受入済'2':未入'9':受入不要</v>
          </cell>
          <cell r="K270" t="str">
            <v>契約情報</v>
          </cell>
        </row>
        <row r="271">
          <cell r="B271" t="str">
            <v>海外カードローン債権約諾書受入区分</v>
          </cell>
          <cell r="C271" t="str">
            <v>CARDS_YAKD_UK_KBN</v>
          </cell>
          <cell r="D271" t="str">
            <v>CHAR</v>
          </cell>
          <cell r="E271">
            <v>1</v>
          </cell>
          <cell r="F271" t="str">
            <v>'1':受入済</v>
          </cell>
          <cell r="K271" t="str">
            <v>契約情報</v>
          </cell>
        </row>
        <row r="272">
          <cell r="B272" t="str">
            <v>ミリオン契約法人区分</v>
          </cell>
          <cell r="C272" t="str">
            <v>MRON_KEIYK_HJN_KBN</v>
          </cell>
          <cell r="D272" t="str">
            <v>CHAR</v>
          </cell>
          <cell r="E272">
            <v>1</v>
          </cell>
          <cell r="F272" t="str">
            <v>'1':契約済</v>
          </cell>
          <cell r="K272" t="str">
            <v>契約情報</v>
          </cell>
        </row>
        <row r="273">
          <cell r="B273" t="str">
            <v>財形契約企業区分</v>
          </cell>
          <cell r="C273" t="str">
            <v>ZIK_KEIY_KIGYO_KBN</v>
          </cell>
          <cell r="D273" t="str">
            <v>CHAR</v>
          </cell>
          <cell r="E273">
            <v>1</v>
          </cell>
          <cell r="F273" t="str">
            <v>'1':受入済</v>
          </cell>
          <cell r="K273" t="str">
            <v>契約情報</v>
          </cell>
        </row>
        <row r="274">
          <cell r="B274" t="str">
            <v>ミリオン取扱店</v>
          </cell>
          <cell r="C274" t="str">
            <v>MRON_TORIATEN</v>
          </cell>
          <cell r="D274" t="str">
            <v>CHAR</v>
          </cell>
          <cell r="E274">
            <v>4</v>
          </cell>
          <cell r="F274" t="str">
            <v>－</v>
          </cell>
          <cell r="K274" t="str">
            <v>契約情報</v>
          </cell>
        </row>
        <row r="275">
          <cell r="B275" t="str">
            <v>ミリオン企業コード</v>
          </cell>
          <cell r="C275" t="str">
            <v>MRON_KIGYO_CD</v>
          </cell>
          <cell r="D275" t="str">
            <v>CHAR</v>
          </cell>
          <cell r="E275">
            <v>5</v>
          </cell>
          <cell r="F275" t="str">
            <v>－</v>
          </cell>
          <cell r="K275" t="str">
            <v>契約情報</v>
          </cell>
        </row>
        <row r="276">
          <cell r="B276" t="str">
            <v>財形契約種別</v>
          </cell>
          <cell r="C276" t="str">
            <v>ZIK_KEIY_SBT</v>
          </cell>
          <cell r="D276" t="str">
            <v>CHAR</v>
          </cell>
          <cell r="E276">
            <v>1</v>
          </cell>
          <cell r="F276" t="str">
            <v xml:space="preserve">'1':社投財形のみを行なっている法人                   '2':株投財形のみを行なっている法人                   '3':社投財形と株投財形の両方を行なっている法人       </v>
          </cell>
          <cell r="K276" t="str">
            <v>契約情報</v>
          </cell>
        </row>
        <row r="277">
          <cell r="B277" t="str">
            <v>財形契約企業コード</v>
          </cell>
          <cell r="C277" t="str">
            <v>ZIK_KEIY_KIGYO_CD</v>
          </cell>
          <cell r="D277" t="str">
            <v>CHAR</v>
          </cell>
          <cell r="E277">
            <v>5</v>
          </cell>
          <cell r="F277" t="str">
            <v>－</v>
          </cell>
          <cell r="K277" t="str">
            <v>契約情報</v>
          </cell>
        </row>
        <row r="278">
          <cell r="B278" t="str">
            <v>エヌトラスト区分</v>
          </cell>
          <cell r="C278" t="str">
            <v>NTRUST_KBN</v>
          </cell>
          <cell r="D278" t="str">
            <v>CHAR</v>
          </cell>
          <cell r="E278">
            <v>1</v>
          </cell>
          <cell r="F278" t="str">
            <v>'1'エヌトラスト委任状（Ｗ８）受入済み'2':エヌトラスト委任状（Ｗ９）受入済み'9':委任状不要</v>
          </cell>
          <cell r="K278" t="str">
            <v>契約情報</v>
          </cell>
        </row>
        <row r="279">
          <cell r="B279" t="str">
            <v>債券貸借基本契約書区分</v>
          </cell>
          <cell r="C279" t="str">
            <v>SAI_TSHAK_KHNK_KBN</v>
          </cell>
          <cell r="D279" t="str">
            <v>CHAR</v>
          </cell>
          <cell r="E279">
            <v>1</v>
          </cell>
          <cell r="F279" t="str">
            <v>'1':受入済'2':未入'9':受入不要</v>
          </cell>
          <cell r="K279" t="str">
            <v>契約情報</v>
          </cell>
        </row>
        <row r="280">
          <cell r="B280" t="str">
            <v>債券貸借合意書区分</v>
          </cell>
          <cell r="C280" t="str">
            <v>SAI_TSHAK_GOIS_KBN</v>
          </cell>
          <cell r="D280" t="str">
            <v>CHAR</v>
          </cell>
          <cell r="E280">
            <v>1</v>
          </cell>
          <cell r="F280" t="str">
            <v>'1':受入済'2':未入'9':受入不要</v>
          </cell>
          <cell r="K280" t="str">
            <v>契約情報</v>
          </cell>
        </row>
        <row r="281">
          <cell r="B281" t="str">
            <v>債券貸借７条合意書区分</v>
          </cell>
          <cell r="C281" t="str">
            <v>SAI_TSHAK_7_GOIS_KBN</v>
          </cell>
          <cell r="D281" t="str">
            <v>CHAR</v>
          </cell>
          <cell r="E281">
            <v>1</v>
          </cell>
          <cell r="F281" t="str">
            <v>'1':受入済'2':未入'9':受入不要</v>
          </cell>
          <cell r="K281" t="str">
            <v>契約情報</v>
          </cell>
        </row>
        <row r="282">
          <cell r="B282" t="str">
            <v>新債券貸借基本契約書区分</v>
          </cell>
          <cell r="C282" t="str">
            <v>N_SKTSHK_KHNK_KBN</v>
          </cell>
          <cell r="D282" t="str">
            <v>CHAR</v>
          </cell>
          <cell r="E282">
            <v>1</v>
          </cell>
          <cell r="F282" t="str">
            <v>'1':受入済'2':未入'9':受入不要</v>
          </cell>
          <cell r="K282" t="str">
            <v>契約情報</v>
          </cell>
        </row>
        <row r="283">
          <cell r="B283" t="str">
            <v>新債券貸借付属覚書区分</v>
          </cell>
          <cell r="C283" t="str">
            <v>N_SKTSHK_FZK_OBG_KBN</v>
          </cell>
          <cell r="D283" t="str">
            <v>CHAR</v>
          </cell>
          <cell r="E283">
            <v>1</v>
          </cell>
          <cell r="F283" t="str">
            <v>'1':受入済'2':未入'9':受入不要</v>
          </cell>
          <cell r="K283" t="str">
            <v>契約情報</v>
          </cell>
        </row>
        <row r="284">
          <cell r="B284" t="str">
            <v>新債券貸借合意書区分</v>
          </cell>
          <cell r="C284" t="str">
            <v>N_SKTSHK_GOIS_KBN</v>
          </cell>
          <cell r="D284" t="str">
            <v>CHAR</v>
          </cell>
          <cell r="E284">
            <v>1</v>
          </cell>
          <cell r="F284" t="str">
            <v>'1':受入済'2':未入'9':受入不要</v>
          </cell>
          <cell r="K284" t="str">
            <v>契約情報</v>
          </cell>
        </row>
        <row r="285">
          <cell r="B285" t="str">
            <v>新債券貸借１６条合意書区分</v>
          </cell>
          <cell r="C285" t="str">
            <v>N_SKTSHK_16_GOIS_KBN</v>
          </cell>
          <cell r="D285" t="str">
            <v>CHAR</v>
          </cell>
          <cell r="E285">
            <v>1</v>
          </cell>
          <cell r="F285" t="str">
            <v>'1':受入済'2':未入'9':受入不要</v>
          </cell>
          <cell r="K285" t="str">
            <v>契約情報</v>
          </cell>
        </row>
        <row r="286">
          <cell r="B286" t="str">
            <v>スワップ基本契約書区分</v>
          </cell>
          <cell r="C286" t="str">
            <v>SWAP_KHNK_KBN</v>
          </cell>
          <cell r="D286" t="str">
            <v>CHAR</v>
          </cell>
          <cell r="E286">
            <v>1</v>
          </cell>
          <cell r="F286" t="str">
            <v>'1':受入済'2':未入'9':受入不要</v>
          </cell>
          <cell r="K286" t="str">
            <v>契約情報</v>
          </cell>
        </row>
        <row r="287">
          <cell r="B287" t="str">
            <v>ＩＳＤＡ基本契約書区分</v>
          </cell>
          <cell r="C287" t="str">
            <v>ISDA_KHNK_KBN</v>
          </cell>
          <cell r="D287" t="str">
            <v>CHAR</v>
          </cell>
          <cell r="E287">
            <v>1</v>
          </cell>
          <cell r="F287" t="str">
            <v>'1':受入済'2':未入'9':受入不要</v>
          </cell>
          <cell r="K287" t="str">
            <v>契約情報</v>
          </cell>
        </row>
        <row r="288">
          <cell r="B288" t="str">
            <v>通貨スワップ約諾書区分</v>
          </cell>
          <cell r="C288" t="str">
            <v>TUKA_SWAP_YDSHO_KBN</v>
          </cell>
          <cell r="D288" t="str">
            <v>CHAR</v>
          </cell>
          <cell r="E288">
            <v>1</v>
          </cell>
          <cell r="F288" t="str">
            <v>'1':受入済</v>
          </cell>
          <cell r="K288" t="str">
            <v>契約情報</v>
          </cell>
        </row>
        <row r="289">
          <cell r="B289" t="str">
            <v>信）特定株式投信区分</v>
          </cell>
          <cell r="C289" t="str">
            <v>SYTR_TKT_KAB_TSN_KBN</v>
          </cell>
          <cell r="D289" t="str">
            <v>CHAR</v>
          </cell>
          <cell r="E289">
            <v>1</v>
          </cell>
          <cell r="F289" t="str">
            <v>'1':受入済</v>
          </cell>
          <cell r="K289" t="str">
            <v>契約情報</v>
          </cell>
        </row>
        <row r="290">
          <cell r="B290" t="str">
            <v>特則銘柄確認書区分</v>
          </cell>
          <cell r="C290" t="str">
            <v>TSMEG_KNS_KBN</v>
          </cell>
          <cell r="D290" t="str">
            <v>CHAR</v>
          </cell>
          <cell r="E290">
            <v>1</v>
          </cell>
          <cell r="F290" t="str">
            <v>'1':受入済</v>
          </cell>
          <cell r="K290" t="str">
            <v>契約情報</v>
          </cell>
        </row>
        <row r="291">
          <cell r="B291" t="str">
            <v>新外国為替予約に関する約諾書区分</v>
          </cell>
          <cell r="C291" t="str">
            <v>N_GAI_KWY_YAKD_KBN</v>
          </cell>
          <cell r="D291" t="str">
            <v>CHAR</v>
          </cell>
          <cell r="E291">
            <v>1</v>
          </cell>
          <cell r="F291" t="str">
            <v>'1':受入済</v>
          </cell>
          <cell r="K291" t="str">
            <v>契約情報</v>
          </cell>
        </row>
        <row r="292">
          <cell r="B292" t="str">
            <v>外為先物オプション約諾書区分</v>
          </cell>
          <cell r="C292" t="str">
            <v>GAIT_SK_OPT_YAKD_KBN</v>
          </cell>
          <cell r="D292" t="str">
            <v>CHAR</v>
          </cell>
          <cell r="E292">
            <v>1</v>
          </cell>
          <cell r="F292" t="str">
            <v>'1':受入済</v>
          </cell>
          <cell r="K292" t="str">
            <v>契約情報</v>
          </cell>
        </row>
        <row r="293">
          <cell r="B293" t="str">
            <v>株券ＯＰＴ確認書区分</v>
          </cell>
          <cell r="C293" t="str">
            <v>KBOPT_KNS_KBN</v>
          </cell>
          <cell r="D293" t="str">
            <v>CHAR</v>
          </cell>
          <cell r="E293">
            <v>1</v>
          </cell>
          <cell r="F293" t="str">
            <v>'1':受入済</v>
          </cell>
          <cell r="K293" t="str">
            <v>契約情報</v>
          </cell>
        </row>
        <row r="294">
          <cell r="B294" t="str">
            <v>ファンドるいとう契約区分</v>
          </cell>
          <cell r="C294" t="str">
            <v>FUND_RUITO_KEIY_KBN</v>
          </cell>
          <cell r="D294" t="str">
            <v>CHAR</v>
          </cell>
          <cell r="E294">
            <v>1</v>
          </cell>
          <cell r="F294" t="str">
            <v>'1':受入済'2':未入'9':受入不要</v>
          </cell>
          <cell r="K294" t="str">
            <v>契約情報</v>
          </cell>
        </row>
        <row r="295">
          <cell r="B295" t="str">
            <v>ＳＹ運用報告書区分</v>
          </cell>
          <cell r="C295" t="str">
            <v>SY_UNYO_HOKKS_KBN</v>
          </cell>
          <cell r="D295" t="str">
            <v>CHAR</v>
          </cell>
          <cell r="E295">
            <v>1</v>
          </cell>
          <cell r="F295" t="str">
            <v>'1':ＳＹ運用報告書の発送を１ヶ月に１回とする'3':ＳＹ運用報告書の発送を３ヶ月に１回とする</v>
          </cell>
          <cell r="K295" t="str">
            <v>契約情報</v>
          </cell>
        </row>
        <row r="296">
          <cell r="B296" t="str">
            <v>株券貸借基本契約書区分</v>
          </cell>
          <cell r="C296" t="str">
            <v>KBTSK_KHN_KEIYS_KBN</v>
          </cell>
          <cell r="D296" t="str">
            <v>CHAR</v>
          </cell>
          <cell r="E296">
            <v>1</v>
          </cell>
          <cell r="F296" t="str">
            <v>'1':受入済'2':未入'9':受入不要</v>
          </cell>
          <cell r="K296" t="str">
            <v>契約情報</v>
          </cell>
        </row>
        <row r="297">
          <cell r="B297" t="str">
            <v>条件付株券貸借契約書区分</v>
          </cell>
          <cell r="C297" t="str">
            <v>JTK_KBTSK_KEIYS_KBN</v>
          </cell>
          <cell r="D297" t="str">
            <v>CHAR</v>
          </cell>
          <cell r="E297">
            <v>1</v>
          </cell>
          <cell r="F297" t="str">
            <v>'1':受入済'2':未入'9':受入不要</v>
          </cell>
          <cell r="K297" t="str">
            <v>契約情報</v>
          </cell>
        </row>
        <row r="298">
          <cell r="B298" t="str">
            <v>株券等貸借（特約）区分</v>
          </cell>
          <cell r="C298" t="str">
            <v>KAB_TSHAK_TKYK_KBN</v>
          </cell>
          <cell r="D298" t="str">
            <v>CHAR</v>
          </cell>
          <cell r="E298">
            <v>1</v>
          </cell>
          <cell r="F298" t="str">
            <v>'1':受入済'2':未入'9':受入不要</v>
          </cell>
          <cell r="K298" t="str">
            <v>契約情報</v>
          </cell>
        </row>
        <row r="299">
          <cell r="B299" t="str">
            <v>スーパーブルベア確認書１区分</v>
          </cell>
          <cell r="C299" t="str">
            <v>SPBLBR_KNS_1_KBN</v>
          </cell>
          <cell r="D299" t="str">
            <v>CHAR</v>
          </cell>
          <cell r="E299">
            <v>1</v>
          </cell>
          <cell r="F299" t="str">
            <v>'1':受入済</v>
          </cell>
          <cell r="K299" t="str">
            <v>契約情報</v>
          </cell>
        </row>
        <row r="300">
          <cell r="B300" t="str">
            <v>スーパーブルベア確認書２区分</v>
          </cell>
          <cell r="C300" t="str">
            <v>SPBLBR_KNS_2_KBN</v>
          </cell>
          <cell r="D300" t="str">
            <v>CHAR</v>
          </cell>
          <cell r="E300">
            <v>1</v>
          </cell>
          <cell r="F300" t="str">
            <v>'1':受入済</v>
          </cell>
          <cell r="K300" t="str">
            <v>契約情報</v>
          </cell>
        </row>
        <row r="301">
          <cell r="B301" t="str">
            <v>スーパーブルベア確認書３区分</v>
          </cell>
          <cell r="C301" t="str">
            <v>SPBLBR_KNS_3_KBN</v>
          </cell>
          <cell r="D301" t="str">
            <v>CHAR</v>
          </cell>
          <cell r="E301">
            <v>1</v>
          </cell>
          <cell r="F301" t="str">
            <v>'1':受入済</v>
          </cell>
          <cell r="K301" t="str">
            <v>契約情報</v>
          </cell>
        </row>
        <row r="302">
          <cell r="B302" t="str">
            <v>スーパーブルベア確認書４区分</v>
          </cell>
          <cell r="C302" t="str">
            <v>SPBLBR_KNS_4_KBN</v>
          </cell>
          <cell r="D302" t="str">
            <v>CHAR</v>
          </cell>
          <cell r="E302">
            <v>1</v>
          </cell>
          <cell r="F302" t="str">
            <v>'1':受入済</v>
          </cell>
          <cell r="K302" t="str">
            <v>契約情報</v>
          </cell>
        </row>
        <row r="303">
          <cell r="B303" t="str">
            <v>野村ホームトレード契約区分</v>
          </cell>
          <cell r="C303" t="str">
            <v>NOMURA_HMT_KEIY_KBN</v>
          </cell>
          <cell r="D303" t="str">
            <v>CHAR</v>
          </cell>
          <cell r="E303">
            <v>1</v>
          </cell>
          <cell r="F303" t="str">
            <v>'1':契約済</v>
          </cell>
          <cell r="K303" t="str">
            <v>契約情報</v>
          </cell>
        </row>
        <row r="304">
          <cell r="B304" t="str">
            <v>低格付け債取引確認書区分</v>
          </cell>
          <cell r="C304" t="str">
            <v>TKZKSAI_TRIKSHO_KBN</v>
          </cell>
          <cell r="D304" t="str">
            <v>CHAR</v>
          </cell>
          <cell r="E304">
            <v>1</v>
          </cell>
          <cell r="F304" t="str">
            <v>'1':受入済</v>
          </cell>
          <cell r="K304" t="str">
            <v>契約情報</v>
          </cell>
        </row>
        <row r="305">
          <cell r="B305" t="str">
            <v>株券消費貸借合意書区分</v>
          </cell>
          <cell r="C305" t="str">
            <v>KBSTSK_GOIS_KBN</v>
          </cell>
          <cell r="D305" t="str">
            <v>CHAR</v>
          </cell>
          <cell r="E305">
            <v>1</v>
          </cell>
          <cell r="F305" t="str">
            <v>'1':受入済</v>
          </cell>
          <cell r="K305" t="str">
            <v>契約情報</v>
          </cell>
        </row>
        <row r="306">
          <cell r="B306" t="str">
            <v>デリバティブ基本契約書区分</v>
          </cell>
          <cell r="C306" t="str">
            <v>DRT_KHN_KEIYS_KBN</v>
          </cell>
          <cell r="D306" t="str">
            <v>CHAR</v>
          </cell>
          <cell r="E306">
            <v>1</v>
          </cell>
          <cell r="F306" t="str">
            <v>'1':受入済</v>
          </cell>
          <cell r="K306" t="str">
            <v>契約情報</v>
          </cell>
        </row>
        <row r="307">
          <cell r="B307" t="str">
            <v>カバードワラント取引確認書受入区分</v>
          </cell>
          <cell r="C307" t="str">
            <v>KWRT_TORI_KNSUK_KBN</v>
          </cell>
          <cell r="D307" t="str">
            <v>CHAR</v>
          </cell>
          <cell r="E307">
            <v>1</v>
          </cell>
          <cell r="F307" t="str">
            <v>'1':受入済</v>
          </cell>
          <cell r="K307" t="str">
            <v>契約情報</v>
          </cell>
        </row>
        <row r="308">
          <cell r="B308" t="str">
            <v>短期国債告知書受入区分</v>
          </cell>
          <cell r="C308" t="str">
            <v>TNKS_KOKS_UKEI_KBN</v>
          </cell>
          <cell r="D308" t="str">
            <v>CHAR</v>
          </cell>
          <cell r="E308">
            <v>1</v>
          </cell>
          <cell r="F308" t="str">
            <v>'1':受入済'9':受入不要</v>
          </cell>
          <cell r="K308" t="str">
            <v>契約情報</v>
          </cell>
        </row>
        <row r="309">
          <cell r="B309" t="str">
            <v>保振全預託区分</v>
          </cell>
          <cell r="C309" t="str">
            <v>HFR_ZEN_YOTAK_KBN</v>
          </cell>
          <cell r="D309" t="str">
            <v>CHAR</v>
          </cell>
          <cell r="E309">
            <v>1</v>
          </cell>
          <cell r="F309" t="str">
            <v>'1':契約あり</v>
          </cell>
          <cell r="K309" t="str">
            <v>契約情報</v>
          </cell>
        </row>
        <row r="310">
          <cell r="B310" t="str">
            <v>Ｅ－サポート区分</v>
          </cell>
          <cell r="C310" t="str">
            <v>E_SPT_KBN</v>
          </cell>
          <cell r="D310" t="str">
            <v>CHAR</v>
          </cell>
          <cell r="E310">
            <v>1</v>
          </cell>
          <cell r="F310" t="str">
            <v>'1':登録済</v>
          </cell>
          <cell r="K310" t="str">
            <v>契約情報</v>
          </cell>
        </row>
        <row r="311">
          <cell r="B311" t="str">
            <v>変額年金保険区分（日本生命）</v>
          </cell>
          <cell r="C311" t="str">
            <v>HNGK_NENK_HKEN_KBN_NIHON</v>
          </cell>
          <cell r="D311" t="str">
            <v>CHAR</v>
          </cell>
          <cell r="E311">
            <v>1</v>
          </cell>
          <cell r="F311" t="str">
            <v>'1':登録済</v>
          </cell>
          <cell r="K311" t="str">
            <v>契約情報</v>
          </cell>
        </row>
        <row r="312">
          <cell r="B312" t="str">
            <v>変額年金保険区分（ＩＮＧ）</v>
          </cell>
          <cell r="C312" t="str">
            <v>HNGK_NENK_HKEN_KBN_ING</v>
          </cell>
          <cell r="D312" t="str">
            <v>CHAR</v>
          </cell>
          <cell r="E312">
            <v>1</v>
          </cell>
          <cell r="F312" t="str">
            <v>'1':登録済</v>
          </cell>
          <cell r="K312" t="str">
            <v>契約情報</v>
          </cell>
        </row>
        <row r="313">
          <cell r="B313" t="str">
            <v>変額年金保険区分（第一生命）</v>
          </cell>
          <cell r="C313" t="str">
            <v>HNGK_NENK_HKEN_KBN_DAIITI</v>
          </cell>
          <cell r="D313" t="str">
            <v>CHAR</v>
          </cell>
          <cell r="E313">
            <v>1</v>
          </cell>
          <cell r="F313" t="str">
            <v>'1':登録済</v>
          </cell>
          <cell r="K313" t="str">
            <v>契約情報</v>
          </cell>
        </row>
        <row r="314">
          <cell r="B314" t="str">
            <v>変額年金保険区分（ＨＦ生命）</v>
          </cell>
          <cell r="C314" t="str">
            <v>HNGK_NENK_HKEN_KBN_HF</v>
          </cell>
          <cell r="D314" t="str">
            <v>CHAR</v>
          </cell>
          <cell r="E314">
            <v>1</v>
          </cell>
          <cell r="F314" t="str">
            <v>'1':登録済</v>
          </cell>
          <cell r="K314" t="str">
            <v>契約情報</v>
          </cell>
        </row>
        <row r="315">
          <cell r="B315" t="str">
            <v>逓増定期保険区分（ＩＮＧ）</v>
          </cell>
          <cell r="C315" t="str">
            <v>TEIZ_TEIK_HKEN_KBN_ING</v>
          </cell>
          <cell r="D315" t="str">
            <v>CHAR</v>
          </cell>
          <cell r="E315">
            <v>1</v>
          </cell>
          <cell r="F315" t="str">
            <v>'1':登録済</v>
          </cell>
          <cell r="K315" t="str">
            <v>契約情報</v>
          </cell>
        </row>
        <row r="316">
          <cell r="B316" t="str">
            <v>現先基本契約書（保護預り）区分</v>
          </cell>
          <cell r="C316" t="str">
            <v>GENS_KHNK_HO_KBN</v>
          </cell>
          <cell r="D316" t="str">
            <v>CHAR</v>
          </cell>
          <cell r="E316">
            <v>1</v>
          </cell>
          <cell r="F316" t="str">
            <v>'1':受入済</v>
          </cell>
          <cell r="K316" t="str">
            <v>契約情報</v>
          </cell>
        </row>
        <row r="317">
          <cell r="B317" t="str">
            <v>現先基本契約書（ＤＶＰ）区分</v>
          </cell>
          <cell r="C317" t="str">
            <v>GENS_KHNK_DVP_KBN</v>
          </cell>
          <cell r="D317" t="str">
            <v>CHAR</v>
          </cell>
          <cell r="E317">
            <v>1</v>
          </cell>
          <cell r="F317" t="str">
            <v>'1':受入済</v>
          </cell>
          <cell r="K317" t="str">
            <v>契約情報</v>
          </cell>
        </row>
        <row r="318">
          <cell r="B318" t="str">
            <v>着地取引基本契約書区分</v>
          </cell>
          <cell r="C318" t="str">
            <v>CHKT_TR_KHNK_KBN</v>
          </cell>
          <cell r="D318" t="str">
            <v>CHAR</v>
          </cell>
          <cell r="E318">
            <v>1</v>
          </cell>
          <cell r="F318" t="str">
            <v>'1':受入済</v>
          </cell>
          <cell r="K318" t="str">
            <v>契約情報</v>
          </cell>
        </row>
        <row r="319">
          <cell r="B319" t="str">
            <v>源泉徴収区分</v>
          </cell>
          <cell r="C319" t="str">
            <v>GENSN_KBN</v>
          </cell>
          <cell r="D319" t="str">
            <v>CHAR</v>
          </cell>
          <cell r="E319">
            <v>1</v>
          </cell>
          <cell r="F319" t="str">
            <v>'1':源泉徴収あり</v>
          </cell>
          <cell r="K319" t="str">
            <v>契約情報</v>
          </cell>
        </row>
        <row r="320">
          <cell r="B320" t="str">
            <v>源泉徴収不適用申請書区分</v>
          </cell>
          <cell r="C320" t="str">
            <v>GNCH_FTKI_SINSYO_KBN</v>
          </cell>
          <cell r="D320" t="str">
            <v>CHAR</v>
          </cell>
          <cell r="E320">
            <v>1</v>
          </cell>
          <cell r="F320" t="str">
            <v>'1':受入済</v>
          </cell>
          <cell r="K320" t="str">
            <v>契約情報</v>
          </cell>
        </row>
        <row r="321">
          <cell r="B321" t="str">
            <v>利子・配当告知書本人確認書類区分</v>
          </cell>
          <cell r="C321" t="str">
            <v>RIHAI_KOKS_HONK_KBN</v>
          </cell>
          <cell r="D321" t="str">
            <v>CHAR</v>
          </cell>
          <cell r="E321" t="str">
            <v>4</v>
          </cell>
          <cell r="F321" t="str">
            <v>「別紙２－本人確認書類」参照</v>
          </cell>
          <cell r="K321" t="str">
            <v>契約情報</v>
          </cell>
        </row>
        <row r="322">
          <cell r="B322" t="str">
            <v>雑所得申請書本人確認書類区分</v>
          </cell>
          <cell r="C322" t="str">
            <v>ZSTK_SINSYO_HONK_KBN</v>
          </cell>
          <cell r="D322" t="str">
            <v>CHAR</v>
          </cell>
          <cell r="E322" t="str">
            <v>4</v>
          </cell>
          <cell r="F322" t="str">
            <v>「別紙２－本人確認書類」参照</v>
          </cell>
          <cell r="K322" t="str">
            <v>契約情報</v>
          </cell>
        </row>
        <row r="323">
          <cell r="B323" t="str">
            <v>店頭銘柄約諾書（信用取引区分）</v>
          </cell>
          <cell r="C323" t="str">
            <v>TNTM_YAKDK_S1_KBN</v>
          </cell>
          <cell r="D323" t="str">
            <v>CHAR</v>
          </cell>
          <cell r="E323">
            <v>1</v>
          </cell>
          <cell r="F323" t="str">
            <v>'1':受入済</v>
          </cell>
          <cell r="K323" t="str">
            <v>契約情報</v>
          </cell>
        </row>
        <row r="324">
          <cell r="B324" t="str">
            <v>店頭銘柄約諾書（発行日取引区分）</v>
          </cell>
          <cell r="C324" t="str">
            <v>TNTM_YAKDK_S2_KBN</v>
          </cell>
          <cell r="D324" t="str">
            <v>CHAR</v>
          </cell>
          <cell r="E324">
            <v>1</v>
          </cell>
          <cell r="F324" t="str">
            <v>'1':受入済</v>
          </cell>
          <cell r="K324" t="str">
            <v>契約情報</v>
          </cell>
        </row>
        <row r="325">
          <cell r="B325" t="str">
            <v>総振契約区分</v>
          </cell>
          <cell r="C325" t="str">
            <v>SOFRI_KEIY_KBN</v>
          </cell>
          <cell r="D325" t="str">
            <v>CHAR</v>
          </cell>
          <cell r="E325">
            <v>1</v>
          </cell>
          <cell r="F325" t="str">
            <v>'1':契約済</v>
          </cell>
          <cell r="K325" t="str">
            <v>契約情報</v>
          </cell>
        </row>
        <row r="326">
          <cell r="B326" t="str">
            <v>一般口利金振込契約区分</v>
          </cell>
          <cell r="C326" t="str">
            <v>IPPN_RKN_KBN</v>
          </cell>
          <cell r="D326" t="str">
            <v>CHAR</v>
          </cell>
          <cell r="E326">
            <v>1</v>
          </cell>
          <cell r="F326" t="str">
            <v>'1':契約済</v>
          </cell>
          <cell r="K326" t="str">
            <v>契約情報</v>
          </cell>
        </row>
        <row r="327">
          <cell r="B327" t="str">
            <v>BY利金振込契約区分</v>
          </cell>
          <cell r="C327" t="str">
            <v>BY_RKN_KBN</v>
          </cell>
          <cell r="D327" t="str">
            <v>CHAR</v>
          </cell>
          <cell r="E327">
            <v>1</v>
          </cell>
          <cell r="F327" t="str">
            <v>'1':契約済</v>
          </cell>
          <cell r="K327" t="str">
            <v>契約情報</v>
          </cell>
        </row>
        <row r="328">
          <cell r="B328" t="str">
            <v>東証上場外国株区分</v>
          </cell>
          <cell r="C328" t="str">
            <v>TS_GAIKAB_KBN</v>
          </cell>
          <cell r="D328" t="str">
            <v>CHAR</v>
          </cell>
          <cell r="E328">
            <v>1</v>
          </cell>
          <cell r="F328" t="str">
            <v>'1':契約済</v>
          </cell>
          <cell r="K328" t="str">
            <v>契約情報</v>
          </cell>
        </row>
        <row r="329">
          <cell r="B329" t="str">
            <v>ANSER自動決済区分</v>
          </cell>
          <cell r="C329" t="str">
            <v>ANSER_JIDO_KSAI_KBN</v>
          </cell>
          <cell r="D329" t="str">
            <v>CHAR</v>
          </cell>
          <cell r="E329">
            <v>1</v>
          </cell>
          <cell r="F329" t="str">
            <v>'1':受入済</v>
          </cell>
          <cell r="K329" t="str">
            <v>契約情報</v>
          </cell>
        </row>
        <row r="330">
          <cell r="B330" t="str">
            <v>ＳＹ郵便局自動払込区分</v>
          </cell>
          <cell r="C330" t="str">
            <v>SY_YUBIN_JIDO_KBN</v>
          </cell>
          <cell r="D330" t="str">
            <v>CHAR</v>
          </cell>
          <cell r="E330">
            <v>1</v>
          </cell>
          <cell r="F330" t="str">
            <v>'1':受入済</v>
          </cell>
          <cell r="K330" t="str">
            <v>契約情報</v>
          </cell>
        </row>
        <row r="331">
          <cell r="B331" t="str">
            <v>ＭＣ郵便局自動払込区分</v>
          </cell>
          <cell r="C331" t="str">
            <v>MC_YUBIN_JIDO_KBN</v>
          </cell>
          <cell r="D331" t="str">
            <v>CHAR</v>
          </cell>
          <cell r="E331">
            <v>1</v>
          </cell>
          <cell r="F331" t="str">
            <v>'1':契約済</v>
          </cell>
          <cell r="K331" t="str">
            <v>契約情報</v>
          </cell>
        </row>
        <row r="332">
          <cell r="B332" t="str">
            <v>ＫＹ郵便局自動払込区分</v>
          </cell>
          <cell r="C332" t="str">
            <v>KY_YUBIN_JIDO_KBN</v>
          </cell>
          <cell r="D332" t="str">
            <v>CHAR</v>
          </cell>
          <cell r="E332">
            <v>1</v>
          </cell>
          <cell r="F332" t="str">
            <v>'1':契約済</v>
          </cell>
          <cell r="K332" t="str">
            <v>契約情報</v>
          </cell>
        </row>
        <row r="333">
          <cell r="B333" t="str">
            <v>証券先物外貨決済区分</v>
          </cell>
          <cell r="C333" t="str">
            <v>SKN_SK_GIK_KSAI_KBN</v>
          </cell>
          <cell r="D333" t="str">
            <v>CHAR</v>
          </cell>
          <cell r="E333">
            <v>1</v>
          </cell>
          <cell r="F333" t="str">
            <v>'1':契約済</v>
          </cell>
          <cell r="K333" t="str">
            <v>契約情報</v>
          </cell>
        </row>
        <row r="334">
          <cell r="B334" t="str">
            <v>金融先物外貨決済区分</v>
          </cell>
          <cell r="C334" t="str">
            <v>KNYU_SK_GIK_KSAI_KBN</v>
          </cell>
          <cell r="D334" t="str">
            <v>CHAR</v>
          </cell>
          <cell r="E334">
            <v>1</v>
          </cell>
          <cell r="F334" t="str">
            <v>'1':契約済</v>
          </cell>
          <cell r="K334" t="str">
            <v>契約情報</v>
          </cell>
        </row>
        <row r="335">
          <cell r="B335" t="str">
            <v>ＬＢ郵便局自動支払区分</v>
          </cell>
          <cell r="C335" t="str">
            <v>LB_YUBIN_JIDO_KBN</v>
          </cell>
          <cell r="D335" t="str">
            <v>CHAR</v>
          </cell>
          <cell r="E335">
            <v>1</v>
          </cell>
          <cell r="F335" t="str">
            <v>'1':契約済</v>
          </cell>
          <cell r="K335" t="str">
            <v>契約情報</v>
          </cell>
        </row>
        <row r="336">
          <cell r="B336" t="str">
            <v>口座管理料引落し区分</v>
          </cell>
          <cell r="C336" t="str">
            <v>KZKANR_OTS_KBN</v>
          </cell>
          <cell r="D336" t="str">
            <v>CHAR</v>
          </cell>
          <cell r="E336">
            <v>1</v>
          </cell>
          <cell r="F336" t="str">
            <v>'1':郵貯'2':銀行'3':継投（ＴＹ又はＭＭＦ）</v>
          </cell>
          <cell r="K336" t="str">
            <v>契約情報</v>
          </cell>
        </row>
        <row r="337">
          <cell r="B337" t="str">
            <v>振込カード発行客区分</v>
          </cell>
          <cell r="C337" t="str">
            <v>FRK_CD_HAK_KYAK_KBN</v>
          </cell>
          <cell r="D337" t="str">
            <v>CHAR</v>
          </cell>
          <cell r="E337">
            <v>1</v>
          </cell>
          <cell r="F337" t="str">
            <v>'1':発行済</v>
          </cell>
          <cell r="K337" t="str">
            <v>契約情報</v>
          </cell>
        </row>
        <row r="338">
          <cell r="B338" t="str">
            <v>純金積立区分</v>
          </cell>
          <cell r="C338" t="str">
            <v>MG_KBN</v>
          </cell>
          <cell r="D338" t="str">
            <v>CHAR</v>
          </cell>
          <cell r="E338">
            <v>1</v>
          </cell>
          <cell r="F338" t="str">
            <v>'1':ＴＹ定期引出'2':ＬＦ定期引出'3':アプラス集金代行</v>
          </cell>
          <cell r="K338" t="str">
            <v>契約情報</v>
          </cell>
        </row>
        <row r="339">
          <cell r="B339" t="str">
            <v>外貨パック区分</v>
          </cell>
          <cell r="C339" t="str">
            <v>GAIKA_PACK_KBN</v>
          </cell>
          <cell r="D339" t="str">
            <v>CHAR</v>
          </cell>
          <cell r="E339">
            <v>1</v>
          </cell>
          <cell r="F339" t="str">
            <v>'1':契約済</v>
          </cell>
          <cell r="K339" t="str">
            <v>契約情報</v>
          </cell>
        </row>
        <row r="340">
          <cell r="B340" t="str">
            <v>ＳＹ分配金振込契約区分</v>
          </cell>
          <cell r="C340" t="str">
            <v>SY_BNPK_FURIKM_KBN</v>
          </cell>
          <cell r="D340" t="str">
            <v>CHAR</v>
          </cell>
          <cell r="E340">
            <v>1</v>
          </cell>
          <cell r="F340" t="str">
            <v>'1':契約済</v>
          </cell>
          <cell r="K340" t="str">
            <v>契約情報</v>
          </cell>
        </row>
        <row r="341">
          <cell r="B341" t="str">
            <v>ぱるる自動決済区分</v>
          </cell>
          <cell r="C341" t="str">
            <v>PARURU_JKETU_KBN</v>
          </cell>
          <cell r="D341" t="str">
            <v>CHAR</v>
          </cell>
          <cell r="E341">
            <v>1</v>
          </cell>
          <cell r="F341" t="str">
            <v>'1'仮:契約済'2':本契約済</v>
          </cell>
          <cell r="K341" t="str">
            <v>契約情報</v>
          </cell>
        </row>
        <row r="342">
          <cell r="B342" t="str">
            <v>ＣＲＦ分配金返金区分</v>
          </cell>
          <cell r="C342" t="str">
            <v>CR_BNPK_HENKIN_KBN</v>
          </cell>
          <cell r="D342" t="str">
            <v>CHAR</v>
          </cell>
          <cell r="E342">
            <v>1</v>
          </cell>
          <cell r="F342" t="str">
            <v>'1':受入済</v>
          </cell>
          <cell r="K342" t="str">
            <v>契約情報</v>
          </cell>
        </row>
        <row r="343">
          <cell r="B343" t="str">
            <v>ＥＹ分配金返金区分</v>
          </cell>
          <cell r="C343" t="str">
            <v>EY_BNPK_HENKIN_KBN</v>
          </cell>
          <cell r="D343" t="str">
            <v>CHAR</v>
          </cell>
          <cell r="E343">
            <v>1</v>
          </cell>
          <cell r="F343" t="str">
            <v>'1':受入済</v>
          </cell>
          <cell r="K343" t="str">
            <v>契約情報</v>
          </cell>
        </row>
        <row r="344">
          <cell r="B344" t="str">
            <v>取引残高報告書営業店送付区分</v>
          </cell>
          <cell r="C344" t="str">
            <v>TORIZAN_ETN_SOFU_KBN</v>
          </cell>
          <cell r="D344" t="str">
            <v>CHAR</v>
          </cell>
          <cell r="E344">
            <v>1</v>
          </cell>
          <cell r="F344" t="str">
            <v>'1':登録済</v>
          </cell>
          <cell r="K344" t="str">
            <v>契約情報</v>
          </cell>
        </row>
        <row r="345">
          <cell r="B345" t="str">
            <v>ファンドるいとう営業店取寄区分</v>
          </cell>
          <cell r="C345" t="str">
            <v>FUND_RUI_ETN_TRY_KBN</v>
          </cell>
          <cell r="D345" t="str">
            <v>CHAR</v>
          </cell>
          <cell r="E345">
            <v>1</v>
          </cell>
          <cell r="F345" t="str">
            <v>'1':営業店取寄</v>
          </cell>
          <cell r="K345" t="str">
            <v>契約情報</v>
          </cell>
        </row>
        <row r="346">
          <cell r="B346" t="str">
            <v>取引報告書支店返却区分</v>
          </cell>
          <cell r="C346" t="str">
            <v>TORIHO_STN_HEN_KBN</v>
          </cell>
          <cell r="D346" t="str">
            <v>CHAR</v>
          </cell>
          <cell r="E346">
            <v>1</v>
          </cell>
          <cell r="F346" t="str">
            <v>'1':登録済</v>
          </cell>
          <cell r="K346" t="str">
            <v>契約情報</v>
          </cell>
        </row>
        <row r="347">
          <cell r="B347" t="str">
            <v>取引報告書ＦＡＸ送付区分</v>
          </cell>
          <cell r="C347" t="str">
            <v>TORIHO_FAX_SOFU_KBN</v>
          </cell>
          <cell r="D347" t="str">
            <v>CHAR</v>
          </cell>
          <cell r="E347">
            <v>1</v>
          </cell>
          <cell r="F347" t="str">
            <v>'1':登録済</v>
          </cell>
          <cell r="K347" t="str">
            <v>契約情報</v>
          </cell>
        </row>
        <row r="348">
          <cell r="B348" t="str">
            <v>取引報告書支店持参区分</v>
          </cell>
          <cell r="C348" t="str">
            <v>TORIHO_STN_JISAN_KBN</v>
          </cell>
          <cell r="D348" t="str">
            <v>CHAR</v>
          </cell>
          <cell r="E348">
            <v>1</v>
          </cell>
          <cell r="F348" t="str">
            <v>'1':登録済</v>
          </cell>
          <cell r="K348" t="str">
            <v>契約情報</v>
          </cell>
        </row>
        <row r="349">
          <cell r="B349" t="str">
            <v>取引報告書速達郵送区分</v>
          </cell>
          <cell r="C349" t="str">
            <v>TORIHO_SKTT_YUSO_KBN</v>
          </cell>
          <cell r="D349" t="str">
            <v>CHAR</v>
          </cell>
          <cell r="E349">
            <v>1</v>
          </cell>
          <cell r="F349" t="str">
            <v>'1':登録済</v>
          </cell>
          <cell r="K349" t="str">
            <v>契約情報</v>
          </cell>
        </row>
        <row r="350">
          <cell r="B350" t="str">
            <v>債券貸借取引残照取寄区分</v>
          </cell>
          <cell r="C350" t="str">
            <v>SKTSHK_TR_ZS_TRY_KBN</v>
          </cell>
          <cell r="D350" t="str">
            <v>CHAR</v>
          </cell>
          <cell r="E350">
            <v>1</v>
          </cell>
          <cell r="F350" t="str">
            <v>'1':登録済</v>
          </cell>
          <cell r="K350" t="str">
            <v>契約情報</v>
          </cell>
        </row>
        <row r="351">
          <cell r="B351" t="str">
            <v>野村ホームトレード限度額</v>
          </cell>
          <cell r="C351" t="str">
            <v>NOMURA_HMT_GENDGK</v>
          </cell>
          <cell r="D351" t="str">
            <v>NUMBER</v>
          </cell>
          <cell r="E351" t="str">
            <v>18,3</v>
          </cell>
          <cell r="F351" t="str">
            <v>－</v>
          </cell>
          <cell r="K351" t="str">
            <v>契約情報</v>
          </cell>
        </row>
        <row r="352">
          <cell r="B352" t="str">
            <v>新国債先物確認書区分</v>
          </cell>
          <cell r="C352" t="str">
            <v>N_KSS_KNS_KBN</v>
          </cell>
          <cell r="D352" t="str">
            <v>CHAR</v>
          </cell>
          <cell r="E352">
            <v>1</v>
          </cell>
          <cell r="F352" t="str">
            <v>'１':受入済'9':不要</v>
          </cell>
          <cell r="K352" t="str">
            <v>契約情報</v>
          </cell>
        </row>
        <row r="353">
          <cell r="B353" t="str">
            <v>新国債先物オプション確認書区分</v>
          </cell>
          <cell r="C353" t="str">
            <v>N_SSO_KNS_KBN</v>
          </cell>
          <cell r="D353" t="str">
            <v>CHAR</v>
          </cell>
          <cell r="E353">
            <v>1</v>
          </cell>
          <cell r="F353" t="str">
            <v>'１':受入済'9':不要</v>
          </cell>
          <cell r="K353" t="str">
            <v>契約情報</v>
          </cell>
        </row>
        <row r="354">
          <cell r="B354" t="str">
            <v>新ＴＯＰＩＸ先物確認書区分</v>
          </cell>
          <cell r="C354" t="str">
            <v>N_TOPIX_KNS_KBN</v>
          </cell>
          <cell r="D354" t="str">
            <v>CHAR</v>
          </cell>
          <cell r="E354">
            <v>1</v>
          </cell>
          <cell r="F354" t="str">
            <v>'１':受入済'9':不要</v>
          </cell>
          <cell r="K354" t="str">
            <v>契約情報</v>
          </cell>
        </row>
        <row r="355">
          <cell r="B355" t="str">
            <v>新日経２２５先物確認書区分</v>
          </cell>
          <cell r="C355" t="str">
            <v>N_NKS_KNS_KBN</v>
          </cell>
          <cell r="D355" t="str">
            <v>CHAR</v>
          </cell>
          <cell r="E355">
            <v>1</v>
          </cell>
          <cell r="F355" t="str">
            <v>'１':受入済'9':不要</v>
          </cell>
          <cell r="K355" t="str">
            <v>契約情報</v>
          </cell>
        </row>
        <row r="356">
          <cell r="B356" t="str">
            <v>新日経３００先物確認書区分</v>
          </cell>
          <cell r="C356" t="str">
            <v>N_S3_KNS_KBN</v>
          </cell>
          <cell r="D356" t="str">
            <v>CHAR</v>
          </cell>
          <cell r="E356">
            <v>1</v>
          </cell>
          <cell r="F356" t="str">
            <v>'１':受入済'9':不要</v>
          </cell>
          <cell r="K356" t="str">
            <v>契約情報</v>
          </cell>
        </row>
        <row r="357">
          <cell r="B357" t="str">
            <v>新ＴＯＰＩＸオプション確認書区分</v>
          </cell>
          <cell r="C357" t="str">
            <v>N_TXO_KNS_KBN</v>
          </cell>
          <cell r="D357" t="str">
            <v>CHAR</v>
          </cell>
          <cell r="E357">
            <v>1</v>
          </cell>
          <cell r="F357" t="str">
            <v>'１':新ＴＯＰＩＸオプション取引確認書（買）受入済'2':新ＴＯＰＩＸオプション取引確認書（売買）受入済'9':不要</v>
          </cell>
          <cell r="K357" t="str">
            <v>契約情報</v>
          </cell>
        </row>
        <row r="358">
          <cell r="B358" t="str">
            <v>新日経２２５オプション確認書区分</v>
          </cell>
          <cell r="C358" t="str">
            <v>N_NKO_KNS_KBN</v>
          </cell>
          <cell r="D358" t="str">
            <v>CHAR</v>
          </cell>
          <cell r="E358">
            <v>1</v>
          </cell>
          <cell r="F358" t="str">
            <v>'１':日経２２５オプション取引確認書（買）受入済'2':日経２２５オプション取引確認書（売買）受入済'9':不要</v>
          </cell>
          <cell r="K358" t="str">
            <v>契約情報</v>
          </cell>
        </row>
        <row r="359">
          <cell r="B359" t="str">
            <v>新オプション２５確認書区分</v>
          </cell>
          <cell r="C359" t="str">
            <v>N_OPT_25_KNS_KBN</v>
          </cell>
          <cell r="D359" t="str">
            <v>CHAR</v>
          </cell>
          <cell r="E359">
            <v>1</v>
          </cell>
          <cell r="F359" t="str">
            <v>'1':オプション２５取引確認書（買）受入済'2':オプション２５取引確認書（売買）受入済'9':不要</v>
          </cell>
          <cell r="K359" t="str">
            <v>契約情報</v>
          </cell>
        </row>
        <row r="360">
          <cell r="B360" t="str">
            <v>新日経３００オプション確認書区分</v>
          </cell>
          <cell r="C360" t="str">
            <v>N_O3_KNS_KBN</v>
          </cell>
          <cell r="D360" t="str">
            <v>CHAR</v>
          </cell>
          <cell r="E360">
            <v>1</v>
          </cell>
          <cell r="F360" t="str">
            <v>'1':日経３００オプション取引確認書（買）受入済'2':日経３００オプション取引確認書（売買）受入済'9':不要</v>
          </cell>
          <cell r="K360" t="str">
            <v>契約情報</v>
          </cell>
        </row>
        <row r="361">
          <cell r="B361" t="str">
            <v>新株券オプション確認書区分</v>
          </cell>
          <cell r="C361" t="str">
            <v>N_KBOPT_KNS_KBN</v>
          </cell>
          <cell r="D361" t="str">
            <v>CHAR</v>
          </cell>
          <cell r="E361">
            <v>1</v>
          </cell>
          <cell r="F361" t="str">
            <v>'1':株券オプション取引確認書（買）受入済'2':株券オプション取引確認書（売買）受入済'9':不要</v>
          </cell>
          <cell r="K361" t="str">
            <v>契約情報</v>
          </cell>
        </row>
        <row r="362">
          <cell r="B362" t="str">
            <v>業種別先物確認書区分</v>
          </cell>
          <cell r="C362" t="str">
            <v>GSB_SAKI_KNS_KBN</v>
          </cell>
          <cell r="D362" t="str">
            <v>CHAR</v>
          </cell>
          <cell r="E362">
            <v>1</v>
          </cell>
          <cell r="F362" t="str">
            <v>'1':受入済'9':不要</v>
          </cell>
          <cell r="K362" t="str">
            <v>契約情報</v>
          </cell>
        </row>
        <row r="363">
          <cell r="B363" t="str">
            <v>業種別オプション確認書区分</v>
          </cell>
          <cell r="C363" t="str">
            <v>GSB_OPT_KNS_KBN</v>
          </cell>
          <cell r="D363" t="str">
            <v>CHAR</v>
          </cell>
          <cell r="E363">
            <v>1</v>
          </cell>
          <cell r="F363" t="str">
            <v>'1':業種別株価指数オプション確認書（買）受入済'2':業種別株価指数オプション確認書（売買）受入済'9':不要</v>
          </cell>
          <cell r="K363" t="str">
            <v>契約情報</v>
          </cell>
        </row>
        <row r="364">
          <cell r="B364" t="str">
            <v>国債先物・オプション確認書区分</v>
          </cell>
          <cell r="C364" t="str">
            <v>KSS_KSSOPT_KNS_KBN</v>
          </cell>
          <cell r="D364" t="str">
            <v>CHAR</v>
          </cell>
          <cell r="E364">
            <v>1</v>
          </cell>
          <cell r="F364" t="str">
            <v>'1':受入済'9':不要</v>
          </cell>
          <cell r="K364" t="str">
            <v>契約情報</v>
          </cell>
        </row>
        <row r="365">
          <cell r="B365" t="str">
            <v>株価指数先物確認書区分</v>
          </cell>
          <cell r="C365" t="str">
            <v>SIS_KNS_KBN</v>
          </cell>
          <cell r="D365" t="str">
            <v>CHAR</v>
          </cell>
          <cell r="E365">
            <v>1</v>
          </cell>
          <cell r="F365" t="str">
            <v>'1':受入済'2':未入'9':不要</v>
          </cell>
          <cell r="K365" t="str">
            <v>契約情報</v>
          </cell>
        </row>
        <row r="366">
          <cell r="B366" t="str">
            <v>株価指数オプション確認書区分</v>
          </cell>
          <cell r="C366" t="str">
            <v>SIOP_KNS_KBN</v>
          </cell>
          <cell r="D366" t="str">
            <v>CHAR</v>
          </cell>
          <cell r="E366">
            <v>1</v>
          </cell>
          <cell r="F366" t="str">
            <v>'1':株価指数オプションに関する確認書（買）受入済'2':株価指数オプションに関する確認書（売買）受入済'3':未入'9':不要</v>
          </cell>
          <cell r="K366" t="str">
            <v>契約情報</v>
          </cell>
        </row>
        <row r="367">
          <cell r="B367" t="str">
            <v>大証業種別承諾書区分</v>
          </cell>
          <cell r="C367" t="str">
            <v>DS_GSB_SDKSHO_KBN</v>
          </cell>
          <cell r="D367" t="str">
            <v>CHAR</v>
          </cell>
          <cell r="E367">
            <v>1</v>
          </cell>
          <cell r="F367" t="str">
            <v>'1':受入済</v>
          </cell>
          <cell r="K367" t="str">
            <v>契約情報</v>
          </cell>
        </row>
        <row r="368">
          <cell r="B368" t="str">
            <v>プレミアム（アセットレビュー郵送）区分</v>
          </cell>
          <cell r="C368" t="str">
            <v>PREM_ASSET_YUSO_KBN</v>
          </cell>
          <cell r="D368" t="str">
            <v>CHAR</v>
          </cell>
          <cell r="E368">
            <v>1</v>
          </cell>
          <cell r="F368" t="str">
            <v>'1':登録済</v>
          </cell>
          <cell r="K368" t="str">
            <v>契約情報</v>
          </cell>
        </row>
        <row r="369">
          <cell r="B369" t="str">
            <v>プレミアム（月刊資産管理）区分</v>
          </cell>
          <cell r="C369" t="str">
            <v>PREM_M_SSN_KANRI_KBN</v>
          </cell>
          <cell r="D369" t="str">
            <v>CHAR</v>
          </cell>
          <cell r="E369">
            <v>1</v>
          </cell>
          <cell r="F369" t="str">
            <v>'1':登録済</v>
          </cell>
          <cell r="K369" t="str">
            <v>契約情報</v>
          </cell>
        </row>
        <row r="370">
          <cell r="B370" t="str">
            <v>口座振替依頼書（ＪＣＢ）区分</v>
          </cell>
          <cell r="C370" t="str">
            <v>KZ_FRIKAE_JCB_KBN</v>
          </cell>
          <cell r="D370" t="str">
            <v>CHAR</v>
          </cell>
          <cell r="E370">
            <v>1</v>
          </cell>
          <cell r="F370" t="str">
            <v>'1':登録済</v>
          </cell>
          <cell r="K370" t="str">
            <v>契約情報</v>
          </cell>
        </row>
        <row r="371">
          <cell r="B371" t="str">
            <v>口座振替依頼書（ＡＭＸ）区分</v>
          </cell>
          <cell r="C371" t="str">
            <v>KZ_FRIKAE_AMX_KBN</v>
          </cell>
          <cell r="D371" t="str">
            <v>CHAR</v>
          </cell>
          <cell r="E371">
            <v>1</v>
          </cell>
          <cell r="F371" t="str">
            <v>'1':登録済</v>
          </cell>
          <cell r="K371" t="str">
            <v>契約情報</v>
          </cell>
        </row>
        <row r="372">
          <cell r="B372" t="str">
            <v>口座振替依頼書（ＴＹＴ）区分</v>
          </cell>
          <cell r="C372" t="str">
            <v>KZ_FRIKAE_TYT_KBN</v>
          </cell>
          <cell r="D372" t="str">
            <v>CHAR</v>
          </cell>
          <cell r="E372">
            <v>1</v>
          </cell>
          <cell r="F372" t="str">
            <v>'1':登録済</v>
          </cell>
          <cell r="K372" t="str">
            <v>契約情報</v>
          </cell>
        </row>
        <row r="373">
          <cell r="B373" t="str">
            <v>電子交付(野村ＭＭＦ目論見書）区分</v>
          </cell>
          <cell r="C373" t="str">
            <v>DENKF_LF_MKRMS_KBN</v>
          </cell>
          <cell r="D373" t="str">
            <v>CHAR</v>
          </cell>
          <cell r="E373">
            <v>1</v>
          </cell>
          <cell r="F373" t="str">
            <v>'1':登録済</v>
          </cell>
          <cell r="K373" t="str">
            <v>契約情報</v>
          </cell>
        </row>
        <row r="374">
          <cell r="B374" t="str">
            <v>電子交付（外貨ＭＭＦ目論見書）区分</v>
          </cell>
          <cell r="C374" t="str">
            <v>DENKF_GX_MKRMS_KBN</v>
          </cell>
          <cell r="D374" t="str">
            <v>CHAR</v>
          </cell>
          <cell r="E374">
            <v>1</v>
          </cell>
          <cell r="F374" t="str">
            <v>'1':登録済</v>
          </cell>
          <cell r="K374" t="str">
            <v>契約情報</v>
          </cell>
        </row>
        <row r="375">
          <cell r="B375" t="str">
            <v>電子交付（取報・取残）区分</v>
          </cell>
          <cell r="C375" t="str">
            <v>DENKF_TRH_TRZ_KBN</v>
          </cell>
          <cell r="D375" t="str">
            <v>CHAR</v>
          </cell>
          <cell r="E375">
            <v>1</v>
          </cell>
          <cell r="F375" t="str">
            <v>'1':登録済</v>
          </cell>
          <cell r="K375" t="str">
            <v>契約情報</v>
          </cell>
        </row>
        <row r="376">
          <cell r="B376" t="str">
            <v>電子交付（ＭＲＦ）区分</v>
          </cell>
          <cell r="C376" t="str">
            <v>DENKF_MRF_KBN</v>
          </cell>
          <cell r="D376" t="str">
            <v>CHAR</v>
          </cell>
          <cell r="E376">
            <v>1</v>
          </cell>
          <cell r="F376" t="str">
            <v>'1':登録済</v>
          </cell>
          <cell r="K376" t="str">
            <v>契約情報</v>
          </cell>
        </row>
        <row r="377">
          <cell r="B377" t="str">
            <v>ニフティID</v>
          </cell>
          <cell r="C377" t="str">
            <v>NIFTY_ID</v>
          </cell>
          <cell r="D377" t="str">
            <v>CHAR</v>
          </cell>
          <cell r="E377">
            <v>10</v>
          </cell>
          <cell r="F377" t="str">
            <v>－</v>
          </cell>
          <cell r="K377" t="str">
            <v>契約情報</v>
          </cell>
        </row>
        <row r="378">
          <cell r="B378" t="str">
            <v>ホームトレード（ＰＣ）区分</v>
          </cell>
          <cell r="C378" t="str">
            <v>HMT_PC_KBN</v>
          </cell>
          <cell r="D378" t="str">
            <v>CHAR</v>
          </cell>
          <cell r="E378">
            <v>1</v>
          </cell>
          <cell r="F378" t="str">
            <v>'1':登録済</v>
          </cell>
          <cell r="K378" t="str">
            <v>契約情報</v>
          </cell>
        </row>
        <row r="379">
          <cell r="B379" t="str">
            <v>ホームトレード（ｉ－モード）区分</v>
          </cell>
          <cell r="C379" t="str">
            <v>HMT_DOCOMO_KBN</v>
          </cell>
          <cell r="D379" t="str">
            <v>CHAR</v>
          </cell>
          <cell r="E379">
            <v>1</v>
          </cell>
          <cell r="F379" t="str">
            <v>'1':登録済</v>
          </cell>
          <cell r="K379" t="str">
            <v>契約情報</v>
          </cell>
        </row>
        <row r="380">
          <cell r="B380" t="str">
            <v>ホームトレード（ボーダフォン）区分</v>
          </cell>
          <cell r="C380" t="str">
            <v>HMT_VODAFONE_KBN</v>
          </cell>
          <cell r="D380" t="str">
            <v>CHAR</v>
          </cell>
          <cell r="E380">
            <v>1</v>
          </cell>
          <cell r="F380" t="str">
            <v>'1':登録済</v>
          </cell>
          <cell r="K380" t="str">
            <v>契約情報</v>
          </cell>
        </row>
        <row r="381">
          <cell r="B381" t="str">
            <v>ホームトレード（ｅｚ）区分</v>
          </cell>
          <cell r="C381" t="str">
            <v>HMT_EZ_KBN</v>
          </cell>
          <cell r="D381" t="str">
            <v>CHAR</v>
          </cell>
          <cell r="E381">
            <v>1</v>
          </cell>
          <cell r="F381" t="str">
            <v>'1':登録済</v>
          </cell>
          <cell r="K381" t="str">
            <v>契約情報</v>
          </cell>
        </row>
        <row r="382">
          <cell r="B382" t="str">
            <v>ホームトレード（Ｌモード）区分</v>
          </cell>
          <cell r="C382" t="str">
            <v>HMT_NTT_KBN</v>
          </cell>
          <cell r="D382" t="str">
            <v>CHAR</v>
          </cell>
          <cell r="E382">
            <v>1</v>
          </cell>
          <cell r="F382" t="str">
            <v>'1':登録済</v>
          </cell>
          <cell r="K382" t="str">
            <v>契約情報</v>
          </cell>
        </row>
        <row r="383">
          <cell r="B383" t="str">
            <v>ホームトレード（電子認証）区分</v>
          </cell>
          <cell r="C383" t="str">
            <v>HMT_DEN_NINS_KBN</v>
          </cell>
          <cell r="D383" t="str">
            <v>CHAR</v>
          </cell>
          <cell r="E383">
            <v>1</v>
          </cell>
          <cell r="F383" t="str">
            <v>'1':登録済</v>
          </cell>
          <cell r="K383" t="str">
            <v>契約情報</v>
          </cell>
        </row>
        <row r="384">
          <cell r="B384" t="str">
            <v>ホームトレード（セキュリティコード）区分</v>
          </cell>
          <cell r="C384" t="str">
            <v>HMT_SCRTY_CD_KBN</v>
          </cell>
          <cell r="D384" t="str">
            <v>CHAR</v>
          </cell>
          <cell r="E384">
            <v>1</v>
          </cell>
          <cell r="F384" t="str">
            <v>'1':登録済</v>
          </cell>
          <cell r="K384" t="str">
            <v>契約情報</v>
          </cell>
        </row>
        <row r="385">
          <cell r="B385" t="str">
            <v>ホームトレード（ニフティ）区分</v>
          </cell>
          <cell r="C385" t="str">
            <v>HMT_NIFTY_KBN</v>
          </cell>
          <cell r="D385" t="str">
            <v>CHAR</v>
          </cell>
          <cell r="E385">
            <v>1</v>
          </cell>
          <cell r="F385" t="str">
            <v>'1':登録済</v>
          </cell>
          <cell r="K385" t="str">
            <v>契約情報</v>
          </cell>
        </row>
        <row r="386">
          <cell r="B386" t="str">
            <v>担保報告区分</v>
          </cell>
          <cell r="C386" t="str">
            <v>TANP_HOKK_KBN</v>
          </cell>
          <cell r="D386" t="str">
            <v>CHAR</v>
          </cell>
          <cell r="E386">
            <v>1</v>
          </cell>
          <cell r="F386" t="str">
            <v>'1':当社報告'2':相手報告</v>
          </cell>
          <cell r="K386" t="str">
            <v>契約情報</v>
          </cell>
        </row>
        <row r="387">
          <cell r="B387" t="str">
            <v>新マル優適格者区分</v>
          </cell>
          <cell r="C387" t="str">
            <v>NH_TEKI_KBN</v>
          </cell>
          <cell r="D387" t="str">
            <v>CHAR</v>
          </cell>
          <cell r="E387">
            <v>2</v>
          </cell>
          <cell r="F387" t="str">
            <v>'△1':老人'△2':身障者'△3':その他（母子家庭等）'△9':不適格者</v>
          </cell>
          <cell r="K387" t="str">
            <v>契約情報</v>
          </cell>
        </row>
        <row r="388">
          <cell r="B388" t="str">
            <v>新マル優本人確認書類</v>
          </cell>
          <cell r="C388" t="str">
            <v>NH_KAKNIN</v>
          </cell>
          <cell r="D388" t="str">
            <v>CHAR</v>
          </cell>
          <cell r="E388">
            <v>4</v>
          </cell>
          <cell r="F388" t="str">
            <v>「別紙２－本人確認書類」参照</v>
          </cell>
          <cell r="K388" t="str">
            <v>契約情報</v>
          </cell>
        </row>
        <row r="389">
          <cell r="B389" t="str">
            <v>新マル優店舗限度額</v>
          </cell>
          <cell r="C389" t="str">
            <v>NH_TNP_GEND_GK</v>
          </cell>
          <cell r="D389" t="str">
            <v>NUMBER</v>
          </cell>
          <cell r="E389" t="str">
            <v>18,3</v>
          </cell>
          <cell r="F389" t="str">
            <v>ＭＡＸ：３５０万</v>
          </cell>
          <cell r="K389" t="str">
            <v>契約情報</v>
          </cell>
        </row>
        <row r="390">
          <cell r="B390" t="str">
            <v>新トク優適格者区分</v>
          </cell>
          <cell r="C390" t="str">
            <v>NT_TEKI_KBN</v>
          </cell>
          <cell r="D390" t="str">
            <v>CHAR</v>
          </cell>
          <cell r="E390">
            <v>1</v>
          </cell>
          <cell r="F390" t="str">
            <v>'1':老人'2':身障者'3':その他（母子家庭等）'9':不適格者</v>
          </cell>
          <cell r="K390" t="str">
            <v>契約情報</v>
          </cell>
        </row>
        <row r="391">
          <cell r="B391" t="str">
            <v>新トク優本人確認書類</v>
          </cell>
          <cell r="C391" t="str">
            <v>NT_KAKNIN</v>
          </cell>
          <cell r="D391" t="str">
            <v>CHAR</v>
          </cell>
          <cell r="E391">
            <v>4</v>
          </cell>
          <cell r="F391" t="str">
            <v>「別紙２－本人確認書類」参照</v>
          </cell>
          <cell r="K391" t="str">
            <v>契約情報</v>
          </cell>
        </row>
        <row r="392">
          <cell r="B392" t="str">
            <v>新トク優店舗限度額</v>
          </cell>
          <cell r="C392" t="str">
            <v>NT_TNP_GEND_GK</v>
          </cell>
          <cell r="D392" t="str">
            <v>NUMBER</v>
          </cell>
          <cell r="E392" t="str">
            <v>18,3</v>
          </cell>
          <cell r="F392" t="str">
            <v>ＭＡＸ：３５０万</v>
          </cell>
          <cell r="K392" t="str">
            <v>契約情報</v>
          </cell>
        </row>
        <row r="393">
          <cell r="B393" t="str">
            <v>委託手数料テーブルＩＤ（国内株式）</v>
          </cell>
          <cell r="C393" t="str">
            <v>ITK_TRYO_TBL_ID_KAB</v>
          </cell>
          <cell r="D393" t="str">
            <v>CHAR</v>
          </cell>
          <cell r="E393">
            <v>4</v>
          </cell>
          <cell r="F393" t="str">
            <v>'△001'～'△999'</v>
          </cell>
          <cell r="K393" t="str">
            <v>契約情報</v>
          </cell>
        </row>
        <row r="394">
          <cell r="B394" t="str">
            <v>委託手数料テーブルＩＤ（国内ＣＢ）</v>
          </cell>
          <cell r="C394" t="str">
            <v>ITK_TRYO_TBL_ID_CB</v>
          </cell>
          <cell r="D394" t="str">
            <v>CHAR</v>
          </cell>
          <cell r="E394">
            <v>4</v>
          </cell>
          <cell r="F394" t="str">
            <v>'△001'～'△999'</v>
          </cell>
          <cell r="K394" t="str">
            <v>契約情報</v>
          </cell>
        </row>
        <row r="395">
          <cell r="B395" t="str">
            <v>委託手数料テーブルＩＤ（外国株式）</v>
          </cell>
          <cell r="C395" t="str">
            <v>ITK_TRYO_TBL_ID_GAI_KAB</v>
          </cell>
          <cell r="D395" t="str">
            <v>CHAR</v>
          </cell>
          <cell r="E395">
            <v>4</v>
          </cell>
          <cell r="F395" t="str">
            <v>'△001'～'△999'</v>
          </cell>
          <cell r="K395" t="str">
            <v>契約情報</v>
          </cell>
        </row>
        <row r="396">
          <cell r="B396" t="str">
            <v>委託手数料テーブルＩＤ（ワラント）</v>
          </cell>
          <cell r="C396" t="str">
            <v>ITK_TRYO_TBL_ID_WRT</v>
          </cell>
          <cell r="D396" t="str">
            <v>CHAR</v>
          </cell>
          <cell r="E396">
            <v>4</v>
          </cell>
          <cell r="F396" t="str">
            <v>'△001'～'△999'</v>
          </cell>
          <cell r="K396" t="str">
            <v>契約情報</v>
          </cell>
        </row>
        <row r="397">
          <cell r="B397" t="str">
            <v>委託手数料テーブルＩＤ（国内株価指数先物）</v>
          </cell>
          <cell r="C397" t="str">
            <v>ITK_TRYO_TBL_ID_KBS</v>
          </cell>
          <cell r="D397" t="str">
            <v>CHAR</v>
          </cell>
          <cell r="E397">
            <v>4</v>
          </cell>
          <cell r="F397" t="str">
            <v>'△001'～'△999'</v>
          </cell>
          <cell r="K397" t="str">
            <v>契約情報</v>
          </cell>
        </row>
        <row r="398">
          <cell r="B398" t="str">
            <v>委託手数料テーブルＩＤ（国内株価指数オプ）</v>
          </cell>
          <cell r="C398" t="str">
            <v>ITK_TRYO_TBL_ID_KSOPT</v>
          </cell>
          <cell r="D398" t="str">
            <v>CHAR</v>
          </cell>
          <cell r="E398">
            <v>4</v>
          </cell>
          <cell r="F398" t="str">
            <v>'△001'～'△999'</v>
          </cell>
          <cell r="K398" t="str">
            <v>契約情報</v>
          </cell>
        </row>
        <row r="399">
          <cell r="B399" t="str">
            <v>委託手数料テーブルＩＤ（株券オプ）</v>
          </cell>
          <cell r="C399" t="str">
            <v>ITK_TRYO_TBL_ID_KBO</v>
          </cell>
          <cell r="D399" t="str">
            <v>CHAR</v>
          </cell>
          <cell r="E399">
            <v>4</v>
          </cell>
          <cell r="F399" t="str">
            <v>'△001'～'△999'</v>
          </cell>
          <cell r="K399" t="str">
            <v>契約情報</v>
          </cell>
        </row>
        <row r="400">
          <cell r="B400" t="str">
            <v>委託手数料テーブルＩＤ（国内国債先物）</v>
          </cell>
          <cell r="C400" t="str">
            <v>ITK_TRYO_TBL_ID_KSS</v>
          </cell>
          <cell r="D400" t="str">
            <v>CHAR</v>
          </cell>
          <cell r="E400">
            <v>4</v>
          </cell>
          <cell r="F400" t="str">
            <v>'△001'～'△999'</v>
          </cell>
          <cell r="K400" t="str">
            <v>契約情報</v>
          </cell>
        </row>
        <row r="401">
          <cell r="B401" t="str">
            <v>委託手数料テーブルＩＤ（国内国債先物オプ）</v>
          </cell>
          <cell r="C401" t="str">
            <v>ITK_TRYO_TBL_ID_KSSOPT</v>
          </cell>
          <cell r="D401" t="str">
            <v>CHAR</v>
          </cell>
          <cell r="E401">
            <v>4</v>
          </cell>
          <cell r="F401" t="str">
            <v>'△001'～'△999'</v>
          </cell>
          <cell r="K401" t="str">
            <v>契約情報</v>
          </cell>
        </row>
        <row r="402">
          <cell r="B402" t="str">
            <v>委託手数料掛目率（国内株式）</v>
          </cell>
          <cell r="C402" t="str">
            <v>ITK_TRYO_KKM_RITU_KAB</v>
          </cell>
          <cell r="D402" t="str">
            <v>CHAR</v>
          </cell>
          <cell r="E402" t="str">
            <v>4</v>
          </cell>
          <cell r="F402" t="str">
            <v>掛目率を整数値（％）で表わす</v>
          </cell>
          <cell r="K402" t="str">
            <v>契約情報</v>
          </cell>
        </row>
        <row r="403">
          <cell r="B403" t="str">
            <v>委託手数料掛目率（国内ＣＢ）</v>
          </cell>
          <cell r="C403" t="str">
            <v>ITK_TRYO_KKM_RITU_CB</v>
          </cell>
          <cell r="D403" t="str">
            <v>CHAR</v>
          </cell>
          <cell r="E403" t="str">
            <v>4</v>
          </cell>
          <cell r="F403" t="str">
            <v>掛目率を整数値（％）で表わす</v>
          </cell>
          <cell r="K403" t="str">
            <v>契約情報</v>
          </cell>
        </row>
        <row r="404">
          <cell r="B404" t="str">
            <v>委託手数料掛目率（外国株式）</v>
          </cell>
          <cell r="C404" t="str">
            <v>ITK_TRYO_KKM_RITU_GAI_KAB</v>
          </cell>
          <cell r="D404" t="str">
            <v>CHAR</v>
          </cell>
          <cell r="E404" t="str">
            <v>4</v>
          </cell>
          <cell r="F404" t="str">
            <v>掛目率を整数値（％）で表わす</v>
          </cell>
          <cell r="K404" t="str">
            <v>契約情報</v>
          </cell>
        </row>
        <row r="405">
          <cell r="B405" t="str">
            <v>委託手数料掛目率（ワラント）</v>
          </cell>
          <cell r="C405" t="str">
            <v>ITK_TRYO_KKM_RITU__WRT</v>
          </cell>
          <cell r="D405" t="str">
            <v>CHAR</v>
          </cell>
          <cell r="E405" t="str">
            <v>4</v>
          </cell>
          <cell r="F405" t="str">
            <v>掛目率を整数値（％）で表わす</v>
          </cell>
          <cell r="K405" t="str">
            <v>契約情報</v>
          </cell>
        </row>
        <row r="406">
          <cell r="B406" t="str">
            <v>委託手数料掛目率（国内株価指数先物）</v>
          </cell>
          <cell r="C406" t="str">
            <v>ITK_TRYO_KKM_RITU__KBS</v>
          </cell>
          <cell r="D406" t="str">
            <v>CHAR</v>
          </cell>
          <cell r="E406" t="str">
            <v>4</v>
          </cell>
          <cell r="F406" t="str">
            <v>掛目率を整数値（％）で表わす</v>
          </cell>
          <cell r="K406" t="str">
            <v>契約情報</v>
          </cell>
        </row>
        <row r="407">
          <cell r="B407" t="str">
            <v>委託手数料掛目率（国内株価指数オプ）</v>
          </cell>
          <cell r="C407" t="str">
            <v>ITK_TRYO_KKM_RITU_KSOPT</v>
          </cell>
          <cell r="D407" t="str">
            <v>CHAR</v>
          </cell>
          <cell r="E407" t="str">
            <v>4</v>
          </cell>
          <cell r="F407" t="str">
            <v>掛目率を整数値（％）で表わす</v>
          </cell>
          <cell r="K407" t="str">
            <v>契約情報</v>
          </cell>
        </row>
        <row r="408">
          <cell r="B408" t="str">
            <v>委託手数料掛目率（株券オプ）</v>
          </cell>
          <cell r="C408" t="str">
            <v>ITK_TRYO_KKM_RITU_KBO</v>
          </cell>
          <cell r="D408" t="str">
            <v>CHAR</v>
          </cell>
          <cell r="E408" t="str">
            <v>4</v>
          </cell>
          <cell r="F408" t="str">
            <v>掛目率を整数値（％）で表わす</v>
          </cell>
          <cell r="K408" t="str">
            <v>契約情報</v>
          </cell>
        </row>
        <row r="409">
          <cell r="B409" t="str">
            <v>委託手数料掛目率（国内国債先物）</v>
          </cell>
          <cell r="C409" t="str">
            <v>ITK_TRYO_KKM_RITU_KSS</v>
          </cell>
          <cell r="D409" t="str">
            <v>CHAR</v>
          </cell>
          <cell r="E409" t="str">
            <v>4</v>
          </cell>
          <cell r="F409" t="str">
            <v>掛目率を整数値（％）で表わす</v>
          </cell>
          <cell r="K409" t="str">
            <v>契約情報</v>
          </cell>
        </row>
        <row r="410">
          <cell r="B410" t="str">
            <v>委託手数料掛目率（国内国債先物オプ）</v>
          </cell>
          <cell r="C410" t="str">
            <v>ITK_TRYO_KKM_RITU_KSSOPT</v>
          </cell>
          <cell r="D410" t="str">
            <v>CHAR</v>
          </cell>
          <cell r="E410" t="str">
            <v>4</v>
          </cell>
          <cell r="F410" t="str">
            <v>掛目率を整数値（％）で表わす</v>
          </cell>
          <cell r="K410" t="str">
            <v>契約情報</v>
          </cell>
        </row>
        <row r="411">
          <cell r="B411" t="str">
            <v>委託手数料キャップ額（国内株式）</v>
          </cell>
          <cell r="C411" t="str">
            <v>ITK_TRYO_CAP_GK_KAB</v>
          </cell>
          <cell r="D411" t="str">
            <v>NUMBER</v>
          </cell>
          <cell r="E411" t="str">
            <v>18,3</v>
          </cell>
          <cell r="F411" t="str">
            <v>0000000～9999999</v>
          </cell>
          <cell r="K411" t="str">
            <v>契約情報</v>
          </cell>
        </row>
        <row r="412">
          <cell r="B412" t="str">
            <v>委託手数料キャップ額（国内ＣＢ）</v>
          </cell>
          <cell r="C412" t="str">
            <v>ITK_TRYO_CAP_GK_CB</v>
          </cell>
          <cell r="D412" t="str">
            <v>NUMBER</v>
          </cell>
          <cell r="E412" t="str">
            <v>18,3</v>
          </cell>
          <cell r="F412" t="str">
            <v>0000000～9999999</v>
          </cell>
          <cell r="K412" t="str">
            <v>契約情報</v>
          </cell>
        </row>
        <row r="413">
          <cell r="B413" t="str">
            <v>委託手数料キャップ額（外国株式）</v>
          </cell>
          <cell r="C413" t="str">
            <v>ITK_TRYO_CAP_GK_GAI_KAB</v>
          </cell>
          <cell r="D413" t="str">
            <v>NUMBER</v>
          </cell>
          <cell r="E413" t="str">
            <v>18,3</v>
          </cell>
          <cell r="F413" t="str">
            <v>0000000～9999999</v>
          </cell>
          <cell r="K413" t="str">
            <v>契約情報</v>
          </cell>
        </row>
        <row r="414">
          <cell r="B414" t="str">
            <v>委託手数料キャップ額（ワラント）</v>
          </cell>
          <cell r="C414" t="str">
            <v>ITK_TRYO_CAP_GK_WRT</v>
          </cell>
          <cell r="D414" t="str">
            <v>NUMBER</v>
          </cell>
          <cell r="E414" t="str">
            <v>18,3</v>
          </cell>
          <cell r="F414" t="str">
            <v>0000000～9999999</v>
          </cell>
          <cell r="K414" t="str">
            <v>契約情報</v>
          </cell>
        </row>
        <row r="415">
          <cell r="B415" t="str">
            <v>委託手数料キャップ額（国内株価指数先物）</v>
          </cell>
          <cell r="C415" t="str">
            <v>ITK_TRYO_CAP_GK_KBS</v>
          </cell>
          <cell r="D415" t="str">
            <v>NUMBER</v>
          </cell>
          <cell r="E415" t="str">
            <v>18,3</v>
          </cell>
          <cell r="F415" t="str">
            <v>0000000～9999999</v>
          </cell>
          <cell r="K415" t="str">
            <v>契約情報</v>
          </cell>
        </row>
        <row r="416">
          <cell r="B416" t="str">
            <v>委託手数料キャップ額（国内株価指数オプ）</v>
          </cell>
          <cell r="C416" t="str">
            <v>ITK_TRYO_CAP_GK_KSOPT</v>
          </cell>
          <cell r="D416" t="str">
            <v>NUMBER</v>
          </cell>
          <cell r="E416" t="str">
            <v>18,3</v>
          </cell>
          <cell r="F416" t="str">
            <v>0000000～9999999</v>
          </cell>
          <cell r="K416" t="str">
            <v>契約情報</v>
          </cell>
        </row>
        <row r="417">
          <cell r="B417" t="str">
            <v>委託手数料キャップ額（株券オプ）</v>
          </cell>
          <cell r="C417" t="str">
            <v>ITK_TRYO_CAP_GK_KBO</v>
          </cell>
          <cell r="D417" t="str">
            <v>NUMBER</v>
          </cell>
          <cell r="E417" t="str">
            <v>18,3</v>
          </cell>
          <cell r="F417" t="str">
            <v>0000000～9999999</v>
          </cell>
          <cell r="K417" t="str">
            <v>契約情報</v>
          </cell>
        </row>
        <row r="418">
          <cell r="B418" t="str">
            <v>委託手数料キャップ額（国内国債先物）</v>
          </cell>
          <cell r="C418" t="str">
            <v>ITK_TRYO_CAP_GK_KSS</v>
          </cell>
          <cell r="D418" t="str">
            <v>NUMBER</v>
          </cell>
          <cell r="E418" t="str">
            <v>18,3</v>
          </cell>
          <cell r="F418" t="str">
            <v>0000000～9999999</v>
          </cell>
          <cell r="K418" t="str">
            <v>契約情報</v>
          </cell>
        </row>
        <row r="419">
          <cell r="B419" t="str">
            <v>委託手数料キャップ額（国内国債先物オプ）</v>
          </cell>
          <cell r="C419" t="str">
            <v>ITK_TRYO_CAP_GK_KSSOPT</v>
          </cell>
          <cell r="D419" t="str">
            <v>NUMBER</v>
          </cell>
          <cell r="E419" t="str">
            <v>18,3</v>
          </cell>
          <cell r="F419" t="str">
            <v>0000000～9999999</v>
          </cell>
          <cell r="K419" t="str">
            <v>契約情報</v>
          </cell>
        </row>
        <row r="420">
          <cell r="B420" t="str">
            <v>正式法人名．ローマ字</v>
          </cell>
          <cell r="C420" t="str">
            <v>SEI_HJNMEI_RO</v>
          </cell>
          <cell r="D420" t="str">
            <v>VARCHAR2</v>
          </cell>
          <cell r="E420">
            <v>100</v>
          </cell>
          <cell r="F420" t="str">
            <v>－</v>
          </cell>
          <cell r="K420" t="str">
            <v>ルートセグメント</v>
          </cell>
        </row>
        <row r="421">
          <cell r="B421" t="str">
            <v>取引報告書区分（株式）</v>
          </cell>
          <cell r="C421" t="str">
            <v>TORIHO_KBN_KAB</v>
          </cell>
          <cell r="D421" t="str">
            <v>CHAR</v>
          </cell>
          <cell r="E421">
            <v>1</v>
          </cell>
          <cell r="F421" t="str">
            <v>'1':要'9':不要</v>
          </cell>
          <cell r="K421" t="str">
            <v>契約情報</v>
          </cell>
        </row>
        <row r="422">
          <cell r="B422" t="str">
            <v>取引報告書区分（国債）</v>
          </cell>
          <cell r="C422" t="str">
            <v>TORIHO_KBN_KSI</v>
          </cell>
          <cell r="D422" t="str">
            <v>CHAR</v>
          </cell>
          <cell r="E422">
            <v>1</v>
          </cell>
          <cell r="F422" t="str">
            <v>'1':要'9':不要</v>
          </cell>
          <cell r="K422" t="str">
            <v>契約情報</v>
          </cell>
        </row>
        <row r="423">
          <cell r="B423" t="str">
            <v>取引報告書区分（ＣＢ）</v>
          </cell>
          <cell r="C423" t="str">
            <v>TORIHO_KBN_CB</v>
          </cell>
          <cell r="D423" t="str">
            <v>CHAR</v>
          </cell>
          <cell r="E423">
            <v>1</v>
          </cell>
          <cell r="F423" t="str">
            <v>'1':要'9':不要</v>
          </cell>
          <cell r="K423" t="str">
            <v>契約情報</v>
          </cell>
        </row>
        <row r="424">
          <cell r="B424" t="str">
            <v>取引報告書区分（先物ＯＰ）</v>
          </cell>
          <cell r="C424" t="str">
            <v>TORIHO_KBN_SOP</v>
          </cell>
          <cell r="D424" t="str">
            <v>CHAR</v>
          </cell>
          <cell r="E424">
            <v>1</v>
          </cell>
          <cell r="F424" t="str">
            <v>'1':要'9':不要</v>
          </cell>
          <cell r="K424" t="str">
            <v>契約情報</v>
          </cell>
        </row>
        <row r="425">
          <cell r="B425" t="str">
            <v>信用取引現金担保区分</v>
          </cell>
          <cell r="C425" t="str">
            <v>SY_GENTAN_KBN</v>
          </cell>
          <cell r="D425" t="str">
            <v>CHAR</v>
          </cell>
          <cell r="E425" t="str">
            <v>1</v>
          </cell>
          <cell r="F425" t="str">
            <v>'1':要'9':不要</v>
          </cell>
          <cell r="K425" t="str">
            <v>契約情報</v>
          </cell>
        </row>
        <row r="426">
          <cell r="B426" t="str">
            <v>信用取引担保受入期日</v>
          </cell>
          <cell r="C426" t="str">
            <v>SYTORI_TANPO_UKEI_YMD</v>
          </cell>
          <cell r="D426" t="str">
            <v>CHAR</v>
          </cell>
          <cell r="E426">
            <v>8</v>
          </cell>
          <cell r="F426" t="str">
            <v>－</v>
          </cell>
          <cell r="K426" t="str">
            <v>契約情報</v>
          </cell>
        </row>
        <row r="427">
          <cell r="B427" t="str">
            <v>発行日取引担保受入期日</v>
          </cell>
          <cell r="C427" t="str">
            <v>HKB_TANPO_UKEI_YMD</v>
          </cell>
          <cell r="D427" t="str">
            <v>CHAR</v>
          </cell>
          <cell r="E427">
            <v>8</v>
          </cell>
          <cell r="F427" t="str">
            <v>－</v>
          </cell>
          <cell r="K427" t="str">
            <v>契約情報</v>
          </cell>
        </row>
        <row r="428">
          <cell r="B428" t="str">
            <v>先物オプション担保受入期日</v>
          </cell>
          <cell r="C428" t="str">
            <v>SOP_TANPO_UKEI_YMD</v>
          </cell>
          <cell r="D428" t="str">
            <v>CHAR</v>
          </cell>
          <cell r="E428">
            <v>8</v>
          </cell>
          <cell r="F428" t="str">
            <v>－</v>
          </cell>
          <cell r="K428" t="str">
            <v>契約情報</v>
          </cell>
        </row>
        <row r="429">
          <cell r="B429" t="str">
            <v>クレジットライン</v>
          </cell>
          <cell r="C429" t="str">
            <v>CREDIT_LINE</v>
          </cell>
          <cell r="D429" t="str">
            <v>NUMBER</v>
          </cell>
          <cell r="E429" t="str">
            <v>18,3</v>
          </cell>
          <cell r="F429" t="str">
            <v>－</v>
          </cell>
          <cell r="K429" t="str">
            <v>契約情報</v>
          </cell>
        </row>
        <row r="430">
          <cell r="B430" t="str">
            <v>先物オプション差替口座区分</v>
          </cell>
          <cell r="C430" t="str">
            <v>SOP_SKAE_KOZA_KBN</v>
          </cell>
          <cell r="D430" t="str">
            <v>CHAR</v>
          </cell>
          <cell r="E430">
            <v>1</v>
          </cell>
          <cell r="F430" t="str">
            <v>－</v>
          </cell>
          <cell r="K430" t="str">
            <v>契約情報</v>
          </cell>
        </row>
        <row r="431">
          <cell r="B431" t="str">
            <v>源泉申告書受入区分</v>
          </cell>
          <cell r="C431" t="str">
            <v>GNS_SKS_UKEI_KBN</v>
          </cell>
          <cell r="D431" t="str">
            <v>CHAR</v>
          </cell>
          <cell r="E431">
            <v>1</v>
          </cell>
          <cell r="F431" t="str">
            <v>'1':受入済'2':未入</v>
          </cell>
          <cell r="K431" t="str">
            <v>契約情報</v>
          </cell>
        </row>
        <row r="432">
          <cell r="B432" t="str">
            <v>告知申込書受入区分</v>
          </cell>
          <cell r="C432" t="str">
            <v>KOK_MSKS_UKEI_KBN</v>
          </cell>
          <cell r="D432" t="str">
            <v>CHAR</v>
          </cell>
          <cell r="E432">
            <v>1</v>
          </cell>
          <cell r="F432" t="str">
            <v>'1':受入済'2':未入</v>
          </cell>
          <cell r="K432" t="str">
            <v>契約情報</v>
          </cell>
        </row>
        <row r="433">
          <cell r="B433" t="str">
            <v>投信確認書強制受入区分</v>
          </cell>
          <cell r="C433" t="str">
            <v>TSN_KNS_KYOS_UKEI_KBN</v>
          </cell>
          <cell r="D433" t="str">
            <v>CHAR</v>
          </cell>
          <cell r="E433">
            <v>1</v>
          </cell>
          <cell r="F433" t="str">
            <v>'9':強制</v>
          </cell>
          <cell r="K433" t="str">
            <v>契約情報</v>
          </cell>
        </row>
        <row r="434">
          <cell r="B434" t="str">
            <v>投信確認書受入区分</v>
          </cell>
          <cell r="C434" t="str">
            <v>TSN_KNS_UKEI_KBN</v>
          </cell>
          <cell r="D434" t="str">
            <v>CHAR</v>
          </cell>
          <cell r="E434">
            <v>1</v>
          </cell>
          <cell r="F434" t="str">
            <v>'1':受入済'2':未入</v>
          </cell>
          <cell r="K434" t="str">
            <v>契約情報</v>
          </cell>
        </row>
        <row r="435">
          <cell r="B435" t="str">
            <v>契約項目ＮＯ</v>
          </cell>
          <cell r="C435" t="str">
            <v>KEIY_KMK_NO</v>
          </cell>
          <cell r="D435" t="str">
            <v>CHAR</v>
          </cell>
          <cell r="E435">
            <v>5</v>
          </cell>
          <cell r="F435" t="str">
            <v>別紙「契約項目ＮＯ項目値」参照</v>
          </cell>
          <cell r="K435" t="str">
            <v>契約登録情報</v>
          </cell>
        </row>
        <row r="436">
          <cell r="B436" t="str">
            <v>契約登録内ＮＯ</v>
          </cell>
          <cell r="C436" t="str">
            <v>KEIY_TROK_NAI_NO</v>
          </cell>
          <cell r="D436" t="str">
            <v>CHAR</v>
          </cell>
          <cell r="E436">
            <v>4</v>
          </cell>
          <cell r="K436" t="str">
            <v>契約登録情報</v>
          </cell>
        </row>
        <row r="437">
          <cell r="B437" t="str">
            <v>本人確認書類受入方法</v>
          </cell>
          <cell r="C437" t="str">
            <v>HONK_UKEI_HOHO</v>
          </cell>
          <cell r="D437" t="str">
            <v>CHAR</v>
          </cell>
          <cell r="E437" t="str">
            <v>2</v>
          </cell>
          <cell r="F437" t="str">
            <v>'△1':原本提示'△2':原本郵送'△3':コピー郵送</v>
          </cell>
          <cell r="K437" t="str">
            <v>契約登録情報</v>
          </cell>
        </row>
        <row r="438">
          <cell r="B438" t="str">
            <v>サービス種別</v>
          </cell>
          <cell r="C438" t="str">
            <v>SERVICE_SBT</v>
          </cell>
          <cell r="D438" t="str">
            <v>CHAR</v>
          </cell>
          <cell r="E438">
            <v>3</v>
          </cell>
          <cell r="F438" t="str">
            <v>'△01':野村カード'△02':野村ＩＣカード'△03':証券総合サービスカード'△11':野村マイファーストカード'△31':ＪＡＬマイレージバンク'△32'ポイントプラス（ティーエスキュービックカード）'△33'マイファーストポイント</v>
          </cell>
          <cell r="K438" t="str">
            <v>付加サービス</v>
          </cell>
        </row>
        <row r="439">
          <cell r="B439" t="str">
            <v>解約停止区分</v>
          </cell>
          <cell r="C439" t="str">
            <v>KAIYK_TEISI_KBN</v>
          </cell>
          <cell r="D439" t="str">
            <v>CHAR</v>
          </cell>
          <cell r="E439">
            <v>1</v>
          </cell>
          <cell r="F439" t="str">
            <v>'1':解約不可</v>
          </cell>
          <cell r="K439" t="str">
            <v>付加サービス</v>
          </cell>
        </row>
        <row r="440">
          <cell r="B440" t="str">
            <v>カード種別ＮＯ</v>
          </cell>
          <cell r="C440" t="str">
            <v>CARD_SBT_NO</v>
          </cell>
          <cell r="D440" t="str">
            <v>CHAR</v>
          </cell>
          <cell r="E440" t="str">
            <v>4</v>
          </cell>
          <cell r="F440" t="str">
            <v>－</v>
          </cell>
          <cell r="K440" t="str">
            <v>付加サービス</v>
          </cell>
        </row>
        <row r="441">
          <cell r="B441" t="str">
            <v>カード登録区分</v>
          </cell>
          <cell r="C441" t="str">
            <v>CARD_TROK_KBN</v>
          </cell>
          <cell r="D441" t="str">
            <v>CHAR</v>
          </cell>
          <cell r="E441">
            <v>1</v>
          </cell>
          <cell r="F441" t="str">
            <v>'C':カード登録、発行'A':法人ＡＮＳＥＲ登録客</v>
          </cell>
          <cell r="K441" t="str">
            <v>付加サービス</v>
          </cell>
        </row>
        <row r="442">
          <cell r="B442" t="str">
            <v>カード発行区分</v>
          </cell>
          <cell r="C442" t="str">
            <v>CARD_HAKKO_KBN</v>
          </cell>
          <cell r="D442" t="str">
            <v>CHAR</v>
          </cell>
          <cell r="E442">
            <v>1</v>
          </cell>
          <cell r="F442" t="str">
            <v>'1':発行中'2':発行済'3':再発行中'4':再作成中'9':解約</v>
          </cell>
          <cell r="K442" t="str">
            <v>付加サービス</v>
          </cell>
        </row>
        <row r="443">
          <cell r="B443" t="str">
            <v>カード紛失区分</v>
          </cell>
          <cell r="C443" t="str">
            <v>CARD_FUNST_KBN</v>
          </cell>
          <cell r="D443" t="str">
            <v>CHAR</v>
          </cell>
          <cell r="E443">
            <v>1</v>
          </cell>
          <cell r="F443" t="str">
            <v>'Z':紛失中</v>
          </cell>
          <cell r="K443" t="str">
            <v>付加サービス</v>
          </cell>
        </row>
        <row r="444">
          <cell r="B444" t="str">
            <v>カード暗証番号</v>
          </cell>
          <cell r="C444" t="str">
            <v>CARD_ANSHO_NO</v>
          </cell>
          <cell r="D444" t="str">
            <v>CHAR</v>
          </cell>
          <cell r="E444" t="str">
            <v>8</v>
          </cell>
          <cell r="F444" t="str">
            <v>－</v>
          </cell>
          <cell r="K444" t="str">
            <v>付加サービス</v>
          </cell>
        </row>
        <row r="445">
          <cell r="B445" t="str">
            <v>カード発行回数</v>
          </cell>
          <cell r="C445" t="str">
            <v>CARD_HAKKO_KAISU</v>
          </cell>
          <cell r="D445" t="str">
            <v>NUMBER</v>
          </cell>
          <cell r="E445">
            <v>3</v>
          </cell>
          <cell r="F445" t="str">
            <v>1～(サイクリックに採番)</v>
          </cell>
          <cell r="K445" t="str">
            <v>付加サービス</v>
          </cell>
        </row>
        <row r="446">
          <cell r="B446" t="str">
            <v>カード発行年月日</v>
          </cell>
          <cell r="C446" t="str">
            <v>CARD_HAKKO_YMD</v>
          </cell>
          <cell r="D446" t="str">
            <v>CHAR</v>
          </cell>
          <cell r="E446">
            <v>8</v>
          </cell>
          <cell r="F446" t="str">
            <v>－</v>
          </cell>
          <cell r="K446" t="str">
            <v>付加サービス</v>
          </cell>
        </row>
        <row r="447">
          <cell r="B447" t="str">
            <v>カード一連ＮＯ</v>
          </cell>
          <cell r="C447" t="str">
            <v>CARD_ITIREN_NO</v>
          </cell>
          <cell r="D447" t="str">
            <v>NUMBER</v>
          </cell>
          <cell r="E447">
            <v>9</v>
          </cell>
          <cell r="F447" t="str">
            <v>－</v>
          </cell>
          <cell r="K447" t="str">
            <v>付加サービス</v>
          </cell>
        </row>
        <row r="448">
          <cell r="B448" t="str">
            <v>カード会員ＮＯ</v>
          </cell>
          <cell r="C448" t="str">
            <v>CARD_KAIIN_NO</v>
          </cell>
          <cell r="D448" t="str">
            <v>NUMBER</v>
          </cell>
          <cell r="E448">
            <v>18</v>
          </cell>
          <cell r="F448" t="str">
            <v>－</v>
          </cell>
          <cell r="K448" t="str">
            <v>付加サービス</v>
          </cell>
        </row>
        <row r="449">
          <cell r="B449" t="str">
            <v>カード有効期限年月</v>
          </cell>
          <cell r="C449" t="str">
            <v>CARD_YUKO_KIGEN_YM</v>
          </cell>
          <cell r="D449" t="str">
            <v>CHAR</v>
          </cell>
          <cell r="E449">
            <v>4</v>
          </cell>
          <cell r="F449" t="str">
            <v>－</v>
          </cell>
          <cell r="K449" t="str">
            <v>付加サービス</v>
          </cell>
        </row>
        <row r="450">
          <cell r="B450" t="str">
            <v>家族カード区分</v>
          </cell>
          <cell r="C450" t="str">
            <v>KAZOKU_CARD_KBN</v>
          </cell>
          <cell r="D450" t="str">
            <v>CHAR</v>
          </cell>
          <cell r="E450">
            <v>1</v>
          </cell>
          <cell r="F450" t="str">
            <v>'1':家族カード有り</v>
          </cell>
          <cell r="K450" t="str">
            <v>付加サービス</v>
          </cell>
        </row>
        <row r="451">
          <cell r="B451" t="str">
            <v>カード解約年月日</v>
          </cell>
          <cell r="C451" t="str">
            <v>CARD_KAIYK_YMD</v>
          </cell>
          <cell r="D451" t="str">
            <v>CHAR</v>
          </cell>
          <cell r="E451">
            <v>8</v>
          </cell>
          <cell r="F451" t="str">
            <v>－</v>
          </cell>
          <cell r="K451" t="str">
            <v>付加サービス</v>
          </cell>
        </row>
        <row r="452">
          <cell r="B452" t="str">
            <v>カードリトライ回数</v>
          </cell>
          <cell r="C452" t="str">
            <v>CARD_RETRY_KAISU</v>
          </cell>
          <cell r="D452" t="str">
            <v>NUMBER</v>
          </cell>
          <cell r="E452">
            <v>1</v>
          </cell>
          <cell r="F452" t="str">
            <v>－</v>
          </cell>
          <cell r="K452" t="str">
            <v>付加サービス</v>
          </cell>
        </row>
        <row r="453">
          <cell r="B453" t="str">
            <v>カードリトライ年月日</v>
          </cell>
          <cell r="C453" t="str">
            <v>CARD_RETRY_YMD</v>
          </cell>
          <cell r="D453" t="str">
            <v>CHAR</v>
          </cell>
          <cell r="E453" t="str">
            <v>8</v>
          </cell>
          <cell r="F453" t="str">
            <v>－</v>
          </cell>
          <cell r="K453" t="str">
            <v>付加サービス</v>
          </cell>
        </row>
        <row r="454">
          <cell r="B454" t="str">
            <v>カード有効性コード</v>
          </cell>
          <cell r="C454" t="str">
            <v>CARD_YUKOSEI_CD</v>
          </cell>
          <cell r="D454" t="str">
            <v>CHAR</v>
          </cell>
          <cell r="E454">
            <v>1</v>
          </cell>
          <cell r="F454" t="str">
            <v>'1'～(サイクリックに採番)'2':ＡＴＭ使用不可</v>
          </cell>
          <cell r="K454" t="str">
            <v>付加サービス</v>
          </cell>
        </row>
        <row r="455">
          <cell r="B455" t="str">
            <v>カード自動解約区分</v>
          </cell>
          <cell r="C455" t="str">
            <v>CARD_JKIYK_KBN</v>
          </cell>
          <cell r="D455" t="str">
            <v>CHAR</v>
          </cell>
          <cell r="E455">
            <v>1</v>
          </cell>
          <cell r="F455" t="str">
            <v>'1':自動解約である</v>
          </cell>
          <cell r="K455" t="str">
            <v>付加サービス</v>
          </cell>
        </row>
        <row r="456">
          <cell r="B456" t="str">
            <v>ポイントサービス会員ＮＯ</v>
          </cell>
          <cell r="C456" t="str">
            <v>POINT_SERVICE_NO</v>
          </cell>
          <cell r="D456" t="str">
            <v>CHAR</v>
          </cell>
          <cell r="E456">
            <v>16</v>
          </cell>
          <cell r="F456" t="str">
            <v>－</v>
          </cell>
          <cell r="K456" t="str">
            <v>付加サービス</v>
          </cell>
        </row>
        <row r="457">
          <cell r="B457" t="str">
            <v>関係種別</v>
          </cell>
          <cell r="C457" t="str">
            <v>KANKEI_SBT</v>
          </cell>
          <cell r="D457" t="str">
            <v>CHAR</v>
          </cell>
          <cell r="E457">
            <v>4</v>
          </cell>
          <cell r="F457" t="str">
            <v>'△001':個人代理人（取引代理人）'△002':個人代理人（親権者）'△003':個人代理人（成年後見人）'△004':個人代理人（保佐人）'△005':個人代理人（補助人）'△101'～'△110':法人代理人'△201'～'△210':通知書'△300'～'△398':名義人'△401':担当者</v>
          </cell>
          <cell r="K457" t="str">
            <v>関係者</v>
          </cell>
        </row>
        <row r="458">
          <cell r="B458" t="str">
            <v>代表関係者区分</v>
          </cell>
          <cell r="C458" t="str">
            <v>DAIHYO_KANKEISHA_KBN</v>
          </cell>
          <cell r="D458" t="str">
            <v>CHAR</v>
          </cell>
          <cell r="E458">
            <v>1</v>
          </cell>
          <cell r="F458" t="str">
            <v>'1':代表代理人/送付指定取引通知書'2':（代表以外の）代理人/取引通知書</v>
          </cell>
          <cell r="K458" t="str">
            <v>関係者</v>
          </cell>
        </row>
        <row r="459">
          <cell r="B459" t="str">
            <v>有価証券取引代理人区分</v>
          </cell>
          <cell r="C459" t="str">
            <v>YUKASHO_KBN</v>
          </cell>
          <cell r="D459" t="str">
            <v>CHAR</v>
          </cell>
          <cell r="E459">
            <v>1</v>
          </cell>
          <cell r="F459" t="str">
            <v>'1':有価証券取引代理人</v>
          </cell>
          <cell r="K459" t="str">
            <v>関係者</v>
          </cell>
        </row>
        <row r="460">
          <cell r="B460" t="str">
            <v>信用取引代理人区分</v>
          </cell>
          <cell r="C460" t="str">
            <v>SY_TORI_KBN</v>
          </cell>
          <cell r="D460" t="str">
            <v>CHAR</v>
          </cell>
          <cell r="E460">
            <v>1</v>
          </cell>
          <cell r="F460" t="str">
            <v>'1':信用取引代理人</v>
          </cell>
          <cell r="K460" t="str">
            <v>関係者</v>
          </cell>
        </row>
        <row r="461">
          <cell r="B461" t="str">
            <v>発行日取引代理人区分</v>
          </cell>
          <cell r="C461" t="str">
            <v>HK_TORI_KBN</v>
          </cell>
          <cell r="D461" t="str">
            <v>CHAR</v>
          </cell>
          <cell r="E461">
            <v>1</v>
          </cell>
          <cell r="F461" t="str">
            <v>'1':発行日取引代理人</v>
          </cell>
          <cell r="K461" t="str">
            <v>関係者</v>
          </cell>
        </row>
        <row r="462">
          <cell r="B462" t="str">
            <v>国債先物取引代理人区分</v>
          </cell>
          <cell r="C462" t="str">
            <v>SSK_KBN</v>
          </cell>
          <cell r="D462" t="str">
            <v>CHAR</v>
          </cell>
          <cell r="E462">
            <v>1</v>
          </cell>
          <cell r="F462" t="str">
            <v>'1':国債先物取引代理人</v>
          </cell>
          <cell r="K462" t="str">
            <v>関係者</v>
          </cell>
        </row>
        <row r="463">
          <cell r="B463" t="str">
            <v>株先５０取引代理人区分</v>
          </cell>
          <cell r="C463" t="str">
            <v>KBS50_KBN</v>
          </cell>
          <cell r="D463" t="str">
            <v>CHAR</v>
          </cell>
          <cell r="E463">
            <v>1</v>
          </cell>
          <cell r="F463" t="str">
            <v>'1':株先５０取引代理人</v>
          </cell>
          <cell r="K463" t="str">
            <v>関係者</v>
          </cell>
        </row>
        <row r="464">
          <cell r="B464" t="str">
            <v>ＴＯＰＩＸ代理人区分</v>
          </cell>
          <cell r="C464" t="str">
            <v>TOPIX_KBN</v>
          </cell>
          <cell r="D464" t="str">
            <v>CHAR</v>
          </cell>
          <cell r="E464">
            <v>1</v>
          </cell>
          <cell r="F464" t="str">
            <v>'1':ＴＯＰＩＸ代理人</v>
          </cell>
          <cell r="K464" t="str">
            <v>関係者</v>
          </cell>
        </row>
        <row r="465">
          <cell r="B465" t="str">
            <v>日経ダウ取引代理人区分</v>
          </cell>
          <cell r="C465" t="str">
            <v>DOW_KBN</v>
          </cell>
          <cell r="D465" t="str">
            <v>CHAR</v>
          </cell>
          <cell r="E465">
            <v>1</v>
          </cell>
          <cell r="F465" t="str">
            <v>'1':日経ダウ取引代理人</v>
          </cell>
          <cell r="K465" t="str">
            <v>関係者</v>
          </cell>
        </row>
        <row r="466">
          <cell r="B466" t="str">
            <v>海外証券先物取引代理人区分</v>
          </cell>
          <cell r="C466" t="str">
            <v>KAIGAI_SAKI_KBN</v>
          </cell>
          <cell r="D466" t="str">
            <v>CHAR</v>
          </cell>
          <cell r="E466">
            <v>1</v>
          </cell>
          <cell r="F466" t="str">
            <v>'1':海外証券先物取引代理人</v>
          </cell>
          <cell r="K466" t="str">
            <v>関係者</v>
          </cell>
        </row>
        <row r="467">
          <cell r="B467" t="str">
            <v>金融先物取引代理人区分</v>
          </cell>
          <cell r="C467" t="str">
            <v>P2_KBN</v>
          </cell>
          <cell r="D467" t="str">
            <v>CHAR</v>
          </cell>
          <cell r="E467">
            <v>1</v>
          </cell>
          <cell r="F467" t="str">
            <v>'1':金融先物取引代理人</v>
          </cell>
          <cell r="K467" t="str">
            <v>関係者</v>
          </cell>
        </row>
        <row r="468">
          <cell r="B468" t="str">
            <v>外国為替予約代理人区分</v>
          </cell>
          <cell r="C468" t="str">
            <v>KWASE_YOYAK_KBN</v>
          </cell>
          <cell r="D468" t="str">
            <v>CHAR</v>
          </cell>
          <cell r="E468">
            <v>1</v>
          </cell>
          <cell r="F468" t="str">
            <v>'1':外国為替予約代理人</v>
          </cell>
          <cell r="K468" t="str">
            <v>関係者</v>
          </cell>
        </row>
        <row r="469">
          <cell r="B469" t="str">
            <v>ワラント取引代理人区分</v>
          </cell>
          <cell r="C469" t="str">
            <v>WRT_KBN</v>
          </cell>
          <cell r="D469" t="str">
            <v>CHAR</v>
          </cell>
          <cell r="E469">
            <v>1</v>
          </cell>
          <cell r="F469" t="str">
            <v>'1':ワラント取引代理人</v>
          </cell>
          <cell r="K469" t="str">
            <v>関係者</v>
          </cell>
        </row>
        <row r="470">
          <cell r="B470" t="str">
            <v>債券ＯＴＣオプ代理人区分</v>
          </cell>
          <cell r="C470" t="str">
            <v>SAI_OPT_KBN</v>
          </cell>
          <cell r="D470" t="str">
            <v>CHAR</v>
          </cell>
          <cell r="E470">
            <v>1</v>
          </cell>
          <cell r="F470" t="str">
            <v>'1':債券ＯＴＣオプ代理人</v>
          </cell>
          <cell r="K470" t="str">
            <v>関係者</v>
          </cell>
        </row>
        <row r="471">
          <cell r="B471" t="str">
            <v>株価指数オプ区分</v>
          </cell>
          <cell r="C471" t="str">
            <v>KABKA_OPT_KBN</v>
          </cell>
          <cell r="D471" t="str">
            <v>CHAR</v>
          </cell>
          <cell r="E471">
            <v>1</v>
          </cell>
          <cell r="F471" t="str">
            <v>'1':株価指数オプ</v>
          </cell>
          <cell r="K471" t="str">
            <v>関係者</v>
          </cell>
        </row>
        <row r="472">
          <cell r="B472" t="str">
            <v>外国国債先物取引代理人区分</v>
          </cell>
          <cell r="C472" t="str">
            <v>GAI_KSS_KBN</v>
          </cell>
          <cell r="D472" t="str">
            <v>CHAR</v>
          </cell>
          <cell r="E472">
            <v>1</v>
          </cell>
          <cell r="F472" t="str">
            <v>'1':外国国債先物取引代理人</v>
          </cell>
          <cell r="K472" t="str">
            <v>関係者</v>
          </cell>
        </row>
        <row r="473">
          <cell r="B473" t="str">
            <v>スワップ取引代理人区分</v>
          </cell>
          <cell r="C473" t="str">
            <v>SWAP_KBN</v>
          </cell>
          <cell r="D473" t="str">
            <v>CHAR</v>
          </cell>
          <cell r="E473">
            <v>1</v>
          </cell>
          <cell r="F473" t="str">
            <v>'1':スワップ取引代理人</v>
          </cell>
          <cell r="K473" t="str">
            <v>関係者</v>
          </cell>
        </row>
        <row r="474">
          <cell r="B474" t="str">
            <v>外債通貨スワップ取引代理人区分</v>
          </cell>
          <cell r="C474" t="str">
            <v>TUKA_SWAP_KBN</v>
          </cell>
          <cell r="D474" t="str">
            <v>CHAR</v>
          </cell>
          <cell r="E474">
            <v>1</v>
          </cell>
          <cell r="F474" t="str">
            <v>'1':外債通貨スワップ取引代理人</v>
          </cell>
          <cell r="K474" t="str">
            <v>関係者</v>
          </cell>
        </row>
        <row r="475">
          <cell r="B475" t="str">
            <v>株価指数先物代理人区分</v>
          </cell>
          <cell r="C475" t="str">
            <v>KBS_KBN</v>
          </cell>
          <cell r="D475" t="str">
            <v>CHAR</v>
          </cell>
          <cell r="E475">
            <v>1</v>
          </cell>
          <cell r="F475" t="str">
            <v>'1':株価指数先物代理人</v>
          </cell>
          <cell r="K475" t="str">
            <v>関係者</v>
          </cell>
        </row>
        <row r="476">
          <cell r="B476" t="str">
            <v>金利先渡取引代理人区分</v>
          </cell>
          <cell r="C476" t="str">
            <v>FRA_KBN</v>
          </cell>
          <cell r="D476" t="str">
            <v>CHAR</v>
          </cell>
          <cell r="E476">
            <v>1</v>
          </cell>
          <cell r="F476" t="str">
            <v>'1':金利先渡取引代理人</v>
          </cell>
          <cell r="K476" t="str">
            <v>関係者</v>
          </cell>
        </row>
        <row r="477">
          <cell r="B477" t="str">
            <v>債券貸借取引代理人区分</v>
          </cell>
          <cell r="C477" t="str">
            <v>SAI_TSHAK_KBN</v>
          </cell>
          <cell r="D477" t="str">
            <v>CHAR</v>
          </cell>
          <cell r="E477">
            <v>1</v>
          </cell>
          <cell r="F477" t="str">
            <v>'1':債券貸借取引代理人</v>
          </cell>
          <cell r="K477" t="str">
            <v>関係者</v>
          </cell>
        </row>
        <row r="478">
          <cell r="B478" t="str">
            <v>株券オプション取引代理人区分</v>
          </cell>
          <cell r="C478" t="str">
            <v>KBOPT_KBN</v>
          </cell>
          <cell r="D478" t="str">
            <v>CHAR</v>
          </cell>
          <cell r="E478">
            <v>1</v>
          </cell>
          <cell r="F478" t="str">
            <v>'1':株券オプション取引代理人</v>
          </cell>
          <cell r="K478" t="str">
            <v>関係者</v>
          </cell>
        </row>
        <row r="479">
          <cell r="B479" t="str">
            <v>業種別先物取引代理人区分</v>
          </cell>
          <cell r="C479" t="str">
            <v>GSB_SAKI_DAIRI_KBN</v>
          </cell>
          <cell r="D479" t="str">
            <v>CHAR</v>
          </cell>
          <cell r="E479">
            <v>1</v>
          </cell>
          <cell r="F479" t="str">
            <v>'1':業種別先物取引代理人</v>
          </cell>
          <cell r="K479" t="str">
            <v>関係者</v>
          </cell>
        </row>
        <row r="480">
          <cell r="B480" t="str">
            <v>契約者区分</v>
          </cell>
          <cell r="C480" t="str">
            <v>KEIYKSHA_KBN</v>
          </cell>
          <cell r="D480" t="str">
            <v>CHAR</v>
          </cell>
          <cell r="E480">
            <v>1</v>
          </cell>
          <cell r="F480" t="str">
            <v>'1':契約者</v>
          </cell>
          <cell r="K480" t="str">
            <v>関係者</v>
          </cell>
        </row>
        <row r="481">
          <cell r="B481" t="str">
            <v>受渡担当者区分</v>
          </cell>
          <cell r="C481" t="str">
            <v>UKEW_TANTO_KBN</v>
          </cell>
          <cell r="D481" t="str">
            <v>CHAR</v>
          </cell>
          <cell r="E481">
            <v>1</v>
          </cell>
          <cell r="F481" t="str">
            <v>'1':受渡担当者</v>
          </cell>
          <cell r="K481" t="str">
            <v>関係者</v>
          </cell>
        </row>
        <row r="482">
          <cell r="B482" t="str">
            <v>運用責任者区分</v>
          </cell>
          <cell r="C482" t="str">
            <v>UNYO_SEKNINSHA_KBN</v>
          </cell>
          <cell r="D482" t="str">
            <v>CHAR</v>
          </cell>
          <cell r="E482">
            <v>1</v>
          </cell>
          <cell r="F482" t="str">
            <v>'1':運用責任者</v>
          </cell>
          <cell r="K482" t="str">
            <v>関係者</v>
          </cell>
        </row>
        <row r="483">
          <cell r="B483" t="str">
            <v>関係者本人確認書</v>
          </cell>
          <cell r="C483" t="str">
            <v>KANKEISHA_HONK</v>
          </cell>
          <cell r="D483" t="str">
            <v>CHAR</v>
          </cell>
          <cell r="E483">
            <v>4</v>
          </cell>
          <cell r="F483" t="str">
            <v>「別紙２－本人確認書類」参照</v>
          </cell>
          <cell r="K483" t="str">
            <v>関係者</v>
          </cell>
        </row>
        <row r="484">
          <cell r="B484" t="str">
            <v>関係者住所不明区分</v>
          </cell>
          <cell r="C484" t="str">
            <v>KANKEISHA_JSHOF_KBN</v>
          </cell>
          <cell r="D484" t="str">
            <v>CHAR</v>
          </cell>
          <cell r="E484">
            <v>1</v>
          </cell>
          <cell r="F484" t="str">
            <v>'1':関係者住所不明</v>
          </cell>
          <cell r="K484" t="str">
            <v>関係者</v>
          </cell>
        </row>
        <row r="485">
          <cell r="B485" t="str">
            <v>関係者住所コード</v>
          </cell>
          <cell r="C485" t="str">
            <v>KANKEISHA_JUSHO_CD</v>
          </cell>
          <cell r="D485" t="str">
            <v>CHAR</v>
          </cell>
          <cell r="E485">
            <v>11</v>
          </cell>
          <cell r="F485" t="str">
            <v>－</v>
          </cell>
          <cell r="K485" t="str">
            <v>関係者</v>
          </cell>
        </row>
        <row r="486">
          <cell r="B486" t="str">
            <v>関係者郵便番号</v>
          </cell>
          <cell r="C486" t="str">
            <v>KANKEISHA_YUBIN_NO</v>
          </cell>
          <cell r="D486" t="str">
            <v>CHAR</v>
          </cell>
          <cell r="E486">
            <v>7</v>
          </cell>
          <cell r="F486" t="str">
            <v>－</v>
          </cell>
          <cell r="K486" t="str">
            <v>関係者</v>
          </cell>
        </row>
        <row r="487">
          <cell r="B487" t="str">
            <v>関係者補足住所１．漢字</v>
          </cell>
          <cell r="C487" t="str">
            <v>KANKEISHA_HSK_JUSHO_1_KJ</v>
          </cell>
          <cell r="D487" t="str">
            <v>VARCHAR2</v>
          </cell>
          <cell r="E487" t="str">
            <v>60</v>
          </cell>
          <cell r="F487" t="str">
            <v>－</v>
          </cell>
          <cell r="K487" t="str">
            <v>関係者</v>
          </cell>
        </row>
        <row r="488">
          <cell r="B488" t="str">
            <v>関係者補足住所２．漢字</v>
          </cell>
          <cell r="C488" t="str">
            <v>KANKEISHA_HSK_JUSHO_2_KJ</v>
          </cell>
          <cell r="D488" t="str">
            <v>VARCHAR2</v>
          </cell>
          <cell r="E488" t="str">
            <v>60</v>
          </cell>
          <cell r="F488" t="str">
            <v>－</v>
          </cell>
          <cell r="K488" t="str">
            <v>関係者</v>
          </cell>
        </row>
        <row r="489">
          <cell r="B489" t="str">
            <v>関係者補足住所１．カナ</v>
          </cell>
          <cell r="C489" t="str">
            <v>KANKEISHA_HSK_JUSHO_1_KN</v>
          </cell>
          <cell r="D489" t="str">
            <v>VARCHAR2</v>
          </cell>
          <cell r="E489" t="str">
            <v>30</v>
          </cell>
          <cell r="F489" t="str">
            <v>－</v>
          </cell>
          <cell r="K489" t="str">
            <v>関係者</v>
          </cell>
        </row>
        <row r="490">
          <cell r="B490" t="str">
            <v>関係者補足住所２．カナ</v>
          </cell>
          <cell r="C490" t="str">
            <v>KANKEISHA_HSK_JUSHO_2_KN</v>
          </cell>
          <cell r="D490" t="str">
            <v>VARCHAR2</v>
          </cell>
          <cell r="E490" t="str">
            <v>30</v>
          </cell>
          <cell r="F490" t="str">
            <v>－</v>
          </cell>
          <cell r="K490" t="str">
            <v>関係者</v>
          </cell>
        </row>
        <row r="491">
          <cell r="B491" t="str">
            <v>関係者電話番号１</v>
          </cell>
          <cell r="C491" t="str">
            <v>KANKEISHA_TEL_NO_1</v>
          </cell>
          <cell r="D491" t="str">
            <v>CHAR</v>
          </cell>
          <cell r="E491" t="str">
            <v>17</v>
          </cell>
          <cell r="F491" t="str">
            <v>－</v>
          </cell>
          <cell r="K491" t="str">
            <v>関係者</v>
          </cell>
        </row>
        <row r="492">
          <cell r="B492" t="str">
            <v>関係者電話番号２</v>
          </cell>
          <cell r="C492" t="str">
            <v>KANKEISHA_TEL_NO_2</v>
          </cell>
          <cell r="D492" t="str">
            <v>CHAR</v>
          </cell>
          <cell r="E492" t="str">
            <v>17</v>
          </cell>
          <cell r="F492" t="str">
            <v>－</v>
          </cell>
          <cell r="K492" t="str">
            <v>関係者</v>
          </cell>
        </row>
        <row r="493">
          <cell r="B493" t="str">
            <v>関係者電話番号３</v>
          </cell>
          <cell r="C493" t="str">
            <v>KANKEISHA_TEL_NO_3</v>
          </cell>
          <cell r="D493" t="str">
            <v>CHAR</v>
          </cell>
          <cell r="E493" t="str">
            <v>17</v>
          </cell>
          <cell r="F493" t="str">
            <v>－</v>
          </cell>
          <cell r="K493" t="str">
            <v>関係者</v>
          </cell>
        </row>
        <row r="494">
          <cell r="B494" t="str">
            <v>関係者電話番号４</v>
          </cell>
          <cell r="C494" t="str">
            <v>KANKEISHA_TEL_NO_4</v>
          </cell>
          <cell r="D494" t="str">
            <v>CHAR</v>
          </cell>
          <cell r="E494" t="str">
            <v>17</v>
          </cell>
          <cell r="F494" t="str">
            <v>－</v>
          </cell>
          <cell r="K494" t="str">
            <v>関係者</v>
          </cell>
        </row>
        <row r="495">
          <cell r="B495" t="str">
            <v>関係者電話番号５</v>
          </cell>
          <cell r="C495" t="str">
            <v>KANKEISHA_TEL_NO_5</v>
          </cell>
          <cell r="D495" t="str">
            <v>CHAR</v>
          </cell>
          <cell r="E495" t="str">
            <v>17</v>
          </cell>
          <cell r="F495" t="str">
            <v>－</v>
          </cell>
          <cell r="K495" t="str">
            <v>関係者</v>
          </cell>
        </row>
        <row r="496">
          <cell r="B496" t="str">
            <v>関係者内線番号１</v>
          </cell>
          <cell r="C496" t="str">
            <v>KANKEISHA_NAISEN_NO_1</v>
          </cell>
          <cell r="D496" t="str">
            <v>CHAR</v>
          </cell>
          <cell r="E496">
            <v>6</v>
          </cell>
          <cell r="F496" t="str">
            <v>－</v>
          </cell>
          <cell r="K496" t="str">
            <v>関係者</v>
          </cell>
        </row>
        <row r="497">
          <cell r="B497" t="str">
            <v>関係者内線番号２</v>
          </cell>
          <cell r="C497" t="str">
            <v>KANKEISHA_NAISEN_NO_2</v>
          </cell>
          <cell r="D497" t="str">
            <v>CHAR</v>
          </cell>
          <cell r="E497">
            <v>6</v>
          </cell>
          <cell r="F497" t="str">
            <v>－</v>
          </cell>
          <cell r="K497" t="str">
            <v>関係者</v>
          </cell>
        </row>
        <row r="498">
          <cell r="B498" t="str">
            <v>関係者内線番号３</v>
          </cell>
          <cell r="C498" t="str">
            <v>KANKEISHA_NAISEN_NO_3</v>
          </cell>
          <cell r="D498" t="str">
            <v>CHAR</v>
          </cell>
          <cell r="E498">
            <v>6</v>
          </cell>
          <cell r="F498" t="str">
            <v>－</v>
          </cell>
          <cell r="K498" t="str">
            <v>関係者</v>
          </cell>
        </row>
        <row r="499">
          <cell r="B499" t="str">
            <v>関係者内線番号４</v>
          </cell>
          <cell r="C499" t="str">
            <v>KANKEISHA_NAISEN_NO_4</v>
          </cell>
          <cell r="D499" t="str">
            <v>CHAR</v>
          </cell>
          <cell r="E499">
            <v>6</v>
          </cell>
          <cell r="F499" t="str">
            <v>－</v>
          </cell>
          <cell r="K499" t="str">
            <v>関係者</v>
          </cell>
        </row>
        <row r="500">
          <cell r="B500" t="str">
            <v>関係者内線番号５</v>
          </cell>
          <cell r="C500" t="str">
            <v>KANKEISHA_NAISEN_NO_5</v>
          </cell>
          <cell r="D500" t="str">
            <v>CHAR</v>
          </cell>
          <cell r="E500">
            <v>6</v>
          </cell>
          <cell r="F500" t="str">
            <v>－</v>
          </cell>
          <cell r="K500" t="str">
            <v>関係者</v>
          </cell>
        </row>
        <row r="501">
          <cell r="B501" t="str">
            <v>関係者ＦＡＸ番号１</v>
          </cell>
          <cell r="C501" t="str">
            <v>KANKEISHA_FAX_NO_1</v>
          </cell>
          <cell r="D501" t="str">
            <v>CHAR</v>
          </cell>
          <cell r="E501" t="str">
            <v>17</v>
          </cell>
          <cell r="F501" t="str">
            <v>－</v>
          </cell>
          <cell r="K501" t="str">
            <v>関係者</v>
          </cell>
        </row>
        <row r="502">
          <cell r="B502" t="str">
            <v>関係者ＦＡＸ番号２</v>
          </cell>
          <cell r="C502" t="str">
            <v>KANKEISHA_FAX_NO_2</v>
          </cell>
          <cell r="D502" t="str">
            <v>CHAR</v>
          </cell>
          <cell r="E502" t="str">
            <v>17</v>
          </cell>
          <cell r="F502" t="str">
            <v>－</v>
          </cell>
          <cell r="K502" t="str">
            <v>関係者</v>
          </cell>
        </row>
        <row r="503">
          <cell r="B503" t="str">
            <v>関係者ＦＡＸ番号３</v>
          </cell>
          <cell r="C503" t="str">
            <v>KANKEISHA_FAX_NO_3</v>
          </cell>
          <cell r="D503" t="str">
            <v>CHAR</v>
          </cell>
          <cell r="E503" t="str">
            <v>17</v>
          </cell>
          <cell r="F503" t="str">
            <v>－</v>
          </cell>
          <cell r="K503" t="str">
            <v>関係者</v>
          </cell>
        </row>
        <row r="504">
          <cell r="B504" t="str">
            <v>関係者ＦＡＸ番号４</v>
          </cell>
          <cell r="C504" t="str">
            <v>KANKEISHA_FAX_NO_4</v>
          </cell>
          <cell r="D504" t="str">
            <v>CHAR</v>
          </cell>
          <cell r="E504" t="str">
            <v>17</v>
          </cell>
          <cell r="F504" t="str">
            <v>－</v>
          </cell>
          <cell r="K504" t="str">
            <v>関係者</v>
          </cell>
        </row>
        <row r="505">
          <cell r="B505" t="str">
            <v>関係者ＦＡＸ番号５</v>
          </cell>
          <cell r="C505" t="str">
            <v>KANKEISHA_FAX_NO_5</v>
          </cell>
          <cell r="D505" t="str">
            <v>CHAR</v>
          </cell>
          <cell r="E505" t="str">
            <v>17</v>
          </cell>
          <cell r="F505" t="str">
            <v>－</v>
          </cell>
          <cell r="K505" t="str">
            <v>関係者</v>
          </cell>
        </row>
        <row r="506">
          <cell r="B506" t="str">
            <v>関係者メールアドレス１</v>
          </cell>
          <cell r="C506" t="str">
            <v>KANKEISHA_MAIL_ADRS_1</v>
          </cell>
          <cell r="D506" t="str">
            <v>VARCHAR2</v>
          </cell>
          <cell r="E506">
            <v>128</v>
          </cell>
          <cell r="F506" t="str">
            <v>-</v>
          </cell>
          <cell r="K506" t="str">
            <v>関係者</v>
          </cell>
        </row>
        <row r="507">
          <cell r="B507" t="str">
            <v>関係者メールアドレス２</v>
          </cell>
          <cell r="C507" t="str">
            <v>KANKEISHA_MAIL_ADRS_2</v>
          </cell>
          <cell r="D507" t="str">
            <v>VARCHAR2</v>
          </cell>
          <cell r="E507">
            <v>128</v>
          </cell>
          <cell r="F507" t="str">
            <v>-</v>
          </cell>
          <cell r="K507" t="str">
            <v>関係者</v>
          </cell>
        </row>
        <row r="508">
          <cell r="B508" t="str">
            <v>関係者メールアドレス３</v>
          </cell>
          <cell r="C508" t="str">
            <v>KANKEISHA_MAIL_ADRS_3</v>
          </cell>
          <cell r="D508" t="str">
            <v>VARCHAR2</v>
          </cell>
          <cell r="E508">
            <v>128</v>
          </cell>
          <cell r="F508" t="str">
            <v>-</v>
          </cell>
          <cell r="K508" t="str">
            <v>関係者</v>
          </cell>
        </row>
        <row r="509">
          <cell r="B509" t="str">
            <v>関係者メールアドレス４</v>
          </cell>
          <cell r="C509" t="str">
            <v>KANKEISHA_MAIL_ADRS_4</v>
          </cell>
          <cell r="D509" t="str">
            <v>VARCHAR2</v>
          </cell>
          <cell r="E509">
            <v>128</v>
          </cell>
          <cell r="F509" t="str">
            <v>-</v>
          </cell>
          <cell r="K509" t="str">
            <v>関係者</v>
          </cell>
        </row>
        <row r="510">
          <cell r="B510" t="str">
            <v>関係者メールアドレス５</v>
          </cell>
          <cell r="C510" t="str">
            <v>KANKEISHA_MAIL_ADRS_5</v>
          </cell>
          <cell r="D510" t="str">
            <v>VARCHAR2</v>
          </cell>
          <cell r="E510">
            <v>128</v>
          </cell>
          <cell r="F510" t="str">
            <v>-</v>
          </cell>
          <cell r="K510" t="str">
            <v>関係者</v>
          </cell>
        </row>
        <row r="511">
          <cell r="B511" t="str">
            <v>関係者ＵＲＬ</v>
          </cell>
          <cell r="C511" t="str">
            <v>KANKEISHA_URL</v>
          </cell>
          <cell r="D511" t="str">
            <v>VARCHAR2</v>
          </cell>
          <cell r="E511">
            <v>128</v>
          </cell>
          <cell r="F511" t="str">
            <v>-</v>
          </cell>
          <cell r="K511" t="str">
            <v>関係者</v>
          </cell>
        </row>
        <row r="512">
          <cell r="B512" t="str">
            <v>関係者続柄区分</v>
          </cell>
          <cell r="C512" t="str">
            <v>KANKEISHA_ZKGR_KBN</v>
          </cell>
          <cell r="D512" t="str">
            <v>CHAR</v>
          </cell>
          <cell r="E512" t="str">
            <v>2</v>
          </cell>
          <cell r="F512" t="str">
            <v>'1':親'2':子供'3':配偶者'4':祖父母'5':孫'6':兄弟・姉妹'9':その他（二親等外）</v>
          </cell>
          <cell r="K512" t="str">
            <v>関係者</v>
          </cell>
        </row>
        <row r="513">
          <cell r="B513" t="str">
            <v>関係者生年月日</v>
          </cell>
          <cell r="C513" t="str">
            <v>KANKEISHA_SEI_YMD</v>
          </cell>
          <cell r="D513" t="str">
            <v>CHAR</v>
          </cell>
          <cell r="E513">
            <v>8</v>
          </cell>
          <cell r="F513" t="str">
            <v>－</v>
          </cell>
          <cell r="K513" t="str">
            <v>関係者</v>
          </cell>
        </row>
        <row r="514">
          <cell r="B514" t="str">
            <v>関係者関係会社名</v>
          </cell>
          <cell r="C514" t="str">
            <v>KANKEISHA_KAISHA_MEI</v>
          </cell>
          <cell r="D514" t="str">
            <v>VARCHAR2</v>
          </cell>
          <cell r="E514">
            <v>100</v>
          </cell>
          <cell r="F514" t="str">
            <v>－</v>
          </cell>
          <cell r="K514" t="str">
            <v>関係者</v>
          </cell>
        </row>
        <row r="515">
          <cell r="B515" t="str">
            <v>関係者役職名．漢字</v>
          </cell>
          <cell r="C515" t="str">
            <v>KANKEISHA_YAKUSHOKU_MEI_KJ</v>
          </cell>
          <cell r="D515" t="str">
            <v>VARCHAR2</v>
          </cell>
          <cell r="E515">
            <v>36</v>
          </cell>
          <cell r="F515" t="str">
            <v>－</v>
          </cell>
          <cell r="K515" t="str">
            <v>関係者</v>
          </cell>
        </row>
        <row r="516">
          <cell r="B516" t="str">
            <v>関係者役職名．カナ</v>
          </cell>
          <cell r="C516" t="str">
            <v>KANKEISHA_YAKUSHOKU_MEI_KN</v>
          </cell>
          <cell r="D516" t="str">
            <v>VARCHAR2</v>
          </cell>
          <cell r="E516">
            <v>27</v>
          </cell>
          <cell r="F516" t="str">
            <v>－</v>
          </cell>
          <cell r="K516" t="str">
            <v>関係者</v>
          </cell>
        </row>
        <row r="517">
          <cell r="B517" t="str">
            <v>関係者名．漢字</v>
          </cell>
          <cell r="C517" t="str">
            <v>KANKEISHA_MEI_KJ</v>
          </cell>
          <cell r="D517" t="str">
            <v>VARCHAR2</v>
          </cell>
          <cell r="E517">
            <v>92</v>
          </cell>
          <cell r="F517" t="str">
            <v>－</v>
          </cell>
          <cell r="K517" t="str">
            <v>関係者</v>
          </cell>
        </row>
        <row r="518">
          <cell r="B518" t="str">
            <v>関係者名．カナ</v>
          </cell>
          <cell r="C518" t="str">
            <v>KANKEISHA_MEI_KN</v>
          </cell>
          <cell r="D518" t="str">
            <v>VARCHAR2</v>
          </cell>
          <cell r="E518" t="str">
            <v>27</v>
          </cell>
          <cell r="F518" t="str">
            <v>－</v>
          </cell>
          <cell r="K518" t="str">
            <v>関係者</v>
          </cell>
        </row>
        <row r="519">
          <cell r="B519" t="str">
            <v>関係者性別区分</v>
          </cell>
          <cell r="C519" t="str">
            <v>KANKEISHA_SEIBETU_KBN</v>
          </cell>
          <cell r="D519" t="str">
            <v>CHAR</v>
          </cell>
          <cell r="E519">
            <v>1</v>
          </cell>
          <cell r="F519" t="str">
            <v>'1':男性'3':女性</v>
          </cell>
          <cell r="K519" t="str">
            <v>関係者</v>
          </cell>
        </row>
        <row r="520">
          <cell r="B520" t="str">
            <v>関係者自宅住所コード</v>
          </cell>
          <cell r="C520" t="str">
            <v>KANKEISHA_JITK_JUSHO_CD</v>
          </cell>
          <cell r="D520" t="str">
            <v>CHAR</v>
          </cell>
          <cell r="E520">
            <v>11</v>
          </cell>
          <cell r="F520" t="str">
            <v>－</v>
          </cell>
          <cell r="K520" t="str">
            <v>関係者</v>
          </cell>
        </row>
        <row r="521">
          <cell r="B521" t="str">
            <v>関係者自宅郵便番号</v>
          </cell>
          <cell r="C521" t="str">
            <v>KANKEISHA_JITK_YUBIN_NO</v>
          </cell>
          <cell r="D521" t="str">
            <v>CHAR</v>
          </cell>
          <cell r="E521">
            <v>7</v>
          </cell>
          <cell r="F521" t="str">
            <v>－</v>
          </cell>
          <cell r="K521" t="str">
            <v>関係者</v>
          </cell>
        </row>
        <row r="522">
          <cell r="B522" t="str">
            <v>関係者自宅補足住所１．漢字</v>
          </cell>
          <cell r="C522" t="str">
            <v>KANKEISHA_JITK_HSK_JUSHO_1_KJ</v>
          </cell>
          <cell r="D522" t="str">
            <v>VARCHAR2</v>
          </cell>
          <cell r="E522" t="str">
            <v>60</v>
          </cell>
          <cell r="F522" t="str">
            <v>－</v>
          </cell>
          <cell r="K522" t="str">
            <v>関係者</v>
          </cell>
        </row>
        <row r="523">
          <cell r="B523" t="str">
            <v>関係者自宅補足住所２．漢字</v>
          </cell>
          <cell r="C523" t="str">
            <v>KANKEISHA_JITK_HSK_JUSHO_2_KJ</v>
          </cell>
          <cell r="D523" t="str">
            <v>VARCHAR2</v>
          </cell>
          <cell r="E523" t="str">
            <v>60</v>
          </cell>
          <cell r="F523" t="str">
            <v>－</v>
          </cell>
          <cell r="K523" t="str">
            <v>関係者</v>
          </cell>
        </row>
        <row r="524">
          <cell r="B524" t="str">
            <v>関係者自宅電話番号１</v>
          </cell>
          <cell r="C524" t="str">
            <v>KANKEISHA_JITK_TEL_NO_1</v>
          </cell>
          <cell r="D524" t="str">
            <v>CHAR</v>
          </cell>
          <cell r="E524" t="str">
            <v>17</v>
          </cell>
          <cell r="F524" t="str">
            <v>－</v>
          </cell>
          <cell r="K524" t="str">
            <v>関係者</v>
          </cell>
        </row>
        <row r="525">
          <cell r="B525" t="str">
            <v>関係者自宅電話番号２</v>
          </cell>
          <cell r="C525" t="str">
            <v>KANKEISHA_JITK_TEL_NO_2</v>
          </cell>
          <cell r="D525" t="str">
            <v>CHAR</v>
          </cell>
          <cell r="E525" t="str">
            <v>17</v>
          </cell>
          <cell r="F525" t="str">
            <v>－</v>
          </cell>
          <cell r="K525" t="str">
            <v>関係者</v>
          </cell>
        </row>
        <row r="526">
          <cell r="B526" t="str">
            <v>関係者自宅電話番号３</v>
          </cell>
          <cell r="C526" t="str">
            <v>KANKEISHA_JITK_TEL_NO_3</v>
          </cell>
          <cell r="D526" t="str">
            <v>CHAR</v>
          </cell>
          <cell r="E526" t="str">
            <v>17</v>
          </cell>
          <cell r="F526" t="str">
            <v>－</v>
          </cell>
          <cell r="K526" t="str">
            <v>関係者</v>
          </cell>
        </row>
        <row r="527">
          <cell r="B527" t="str">
            <v>関係者自宅電話番号４</v>
          </cell>
          <cell r="C527" t="str">
            <v>KANKEISHA_JITK_TEL_NO_4</v>
          </cell>
          <cell r="D527" t="str">
            <v>CHAR</v>
          </cell>
          <cell r="E527" t="str">
            <v>17</v>
          </cell>
          <cell r="F527" t="str">
            <v>－</v>
          </cell>
          <cell r="K527" t="str">
            <v>関係者</v>
          </cell>
        </row>
        <row r="528">
          <cell r="B528" t="str">
            <v>関係者自宅電話番号５</v>
          </cell>
          <cell r="C528" t="str">
            <v>KANKEISHA_JITK_TEL_NO_5</v>
          </cell>
          <cell r="D528" t="str">
            <v>CHAR</v>
          </cell>
          <cell r="E528" t="str">
            <v>17</v>
          </cell>
          <cell r="F528" t="str">
            <v>－</v>
          </cell>
          <cell r="K528" t="str">
            <v>関係者</v>
          </cell>
        </row>
        <row r="529">
          <cell r="B529" t="str">
            <v>関係者自宅ＦＡＸ番号１</v>
          </cell>
          <cell r="C529" t="str">
            <v>KANKEISHA_JITK_FAX_NO_1</v>
          </cell>
          <cell r="D529" t="str">
            <v>CHAR</v>
          </cell>
          <cell r="E529" t="str">
            <v>17</v>
          </cell>
          <cell r="F529" t="str">
            <v>－</v>
          </cell>
          <cell r="K529" t="str">
            <v>関係者</v>
          </cell>
        </row>
        <row r="530">
          <cell r="B530" t="str">
            <v>関係者自宅ＦＡＸ番号２</v>
          </cell>
          <cell r="C530" t="str">
            <v>KANKEISHA_JITK_FAX_NO_2</v>
          </cell>
          <cell r="D530" t="str">
            <v>CHAR</v>
          </cell>
          <cell r="E530" t="str">
            <v>17</v>
          </cell>
          <cell r="F530" t="str">
            <v>－</v>
          </cell>
          <cell r="K530" t="str">
            <v>関係者</v>
          </cell>
        </row>
        <row r="531">
          <cell r="B531" t="str">
            <v>関係者自宅ＦＡＸ番号３</v>
          </cell>
          <cell r="C531" t="str">
            <v>KANKEISHA_JITK_FAX_NO_3</v>
          </cell>
          <cell r="D531" t="str">
            <v>CHAR</v>
          </cell>
          <cell r="E531" t="str">
            <v>17</v>
          </cell>
          <cell r="F531" t="str">
            <v>－</v>
          </cell>
          <cell r="K531" t="str">
            <v>関係者</v>
          </cell>
        </row>
        <row r="532">
          <cell r="B532" t="str">
            <v>関係者自宅ＦＡＸ番号４</v>
          </cell>
          <cell r="C532" t="str">
            <v>KANKEISHA_JITK_FAX_NO_4</v>
          </cell>
          <cell r="D532" t="str">
            <v>CHAR</v>
          </cell>
          <cell r="E532" t="str">
            <v>17</v>
          </cell>
          <cell r="F532" t="str">
            <v>－</v>
          </cell>
          <cell r="K532" t="str">
            <v>関係者</v>
          </cell>
        </row>
        <row r="533">
          <cell r="B533" t="str">
            <v>関係者自宅ＦＡＸ番号５</v>
          </cell>
          <cell r="C533" t="str">
            <v>KANKEISHA_JITK_FAX_NO_5</v>
          </cell>
          <cell r="D533" t="str">
            <v>CHAR</v>
          </cell>
          <cell r="E533" t="str">
            <v>17</v>
          </cell>
          <cell r="F533" t="str">
            <v>－</v>
          </cell>
          <cell r="K533" t="str">
            <v>関係者</v>
          </cell>
        </row>
        <row r="534">
          <cell r="B534" t="str">
            <v>関係者携帯番号１</v>
          </cell>
          <cell r="C534" t="str">
            <v>KANKEISHA_KTAI_NO_1</v>
          </cell>
          <cell r="D534" t="str">
            <v>CHAR</v>
          </cell>
          <cell r="E534" t="str">
            <v>17</v>
          </cell>
          <cell r="F534" t="str">
            <v>－</v>
          </cell>
          <cell r="K534" t="str">
            <v>関係者</v>
          </cell>
        </row>
        <row r="535">
          <cell r="B535" t="str">
            <v>関係者携帯番号２</v>
          </cell>
          <cell r="C535" t="str">
            <v>KANKEISHA_KTAI_NO_2</v>
          </cell>
          <cell r="D535" t="str">
            <v>CHAR</v>
          </cell>
          <cell r="E535" t="str">
            <v>17</v>
          </cell>
          <cell r="F535" t="str">
            <v>－</v>
          </cell>
          <cell r="K535" t="str">
            <v>関係者</v>
          </cell>
        </row>
        <row r="536">
          <cell r="B536" t="str">
            <v>関係者携帯番号３</v>
          </cell>
          <cell r="C536" t="str">
            <v>KANKEISHA_KTAI_NO_3</v>
          </cell>
          <cell r="D536" t="str">
            <v>CHAR</v>
          </cell>
          <cell r="E536" t="str">
            <v>17</v>
          </cell>
          <cell r="F536" t="str">
            <v>－</v>
          </cell>
          <cell r="K536" t="str">
            <v>関係者</v>
          </cell>
        </row>
        <row r="537">
          <cell r="B537" t="str">
            <v>関係者携帯番号４</v>
          </cell>
          <cell r="C537" t="str">
            <v>KANKEISHA_KTAI_NO_4</v>
          </cell>
          <cell r="D537" t="str">
            <v>CHAR</v>
          </cell>
          <cell r="E537" t="str">
            <v>17</v>
          </cell>
          <cell r="F537" t="str">
            <v>－</v>
          </cell>
          <cell r="K537" t="str">
            <v>関係者</v>
          </cell>
        </row>
        <row r="538">
          <cell r="B538" t="str">
            <v>関係者携帯番号５</v>
          </cell>
          <cell r="C538" t="str">
            <v>KANKEISHA_KTAI_NO_5</v>
          </cell>
          <cell r="D538" t="str">
            <v>CHAR</v>
          </cell>
          <cell r="E538" t="str">
            <v>17</v>
          </cell>
          <cell r="F538" t="str">
            <v>－</v>
          </cell>
          <cell r="K538" t="str">
            <v>関係者</v>
          </cell>
        </row>
        <row r="539">
          <cell r="B539" t="str">
            <v>名義人代表者名</v>
          </cell>
          <cell r="C539" t="str">
            <v>MGN_DAIHYOSHA_MEI</v>
          </cell>
          <cell r="D539" t="str">
            <v>VARCHAR2</v>
          </cell>
          <cell r="E539">
            <v>46</v>
          </cell>
          <cell r="F539" t="str">
            <v>－</v>
          </cell>
          <cell r="K539" t="str">
            <v>関係者</v>
          </cell>
        </row>
        <row r="540">
          <cell r="B540" t="str">
            <v>印影登録区分</v>
          </cell>
          <cell r="C540" t="str">
            <v>INEI_TROK_KBN</v>
          </cell>
          <cell r="D540" t="str">
            <v>CHAR</v>
          </cell>
          <cell r="E540">
            <v>1</v>
          </cell>
          <cell r="F540" t="str">
            <v>'1':登録済</v>
          </cell>
          <cell r="K540" t="str">
            <v>関係者</v>
          </cell>
        </row>
        <row r="541">
          <cell r="B541" t="str">
            <v>実質株主報告区分</v>
          </cell>
          <cell r="C541" t="str">
            <v>JITU_KBNS_HOKK_KBN</v>
          </cell>
          <cell r="D541" t="str">
            <v>CHAR</v>
          </cell>
          <cell r="E541">
            <v>1</v>
          </cell>
          <cell r="F541" t="str">
            <v>'1':包括指定口座'2':個別指定口座'3':名義書換口座</v>
          </cell>
          <cell r="K541" t="str">
            <v>関係者</v>
          </cell>
        </row>
        <row r="542">
          <cell r="B542" t="str">
            <v>関係者個人口座番号</v>
          </cell>
          <cell r="C542" t="str">
            <v>KANKEISHA_KJN_KZNO</v>
          </cell>
          <cell r="D542" t="str">
            <v>CHAR</v>
          </cell>
          <cell r="E542" t="str">
            <v>7</v>
          </cell>
          <cell r="F542" t="str">
            <v>－</v>
          </cell>
          <cell r="K542" t="str">
            <v>関係者</v>
          </cell>
        </row>
        <row r="543">
          <cell r="B543" t="str">
            <v>関係者メモ</v>
          </cell>
          <cell r="C543" t="str">
            <v>KANKEISHA_MEMO</v>
          </cell>
          <cell r="D543" t="str">
            <v>CHAR</v>
          </cell>
          <cell r="E543" t="str">
            <v>40</v>
          </cell>
          <cell r="F543" t="str">
            <v>－</v>
          </cell>
          <cell r="K543" t="str">
            <v>関係者</v>
          </cell>
        </row>
        <row r="544">
          <cell r="B544" t="str">
            <v>コース種別</v>
          </cell>
          <cell r="C544" t="str">
            <v>COURSE_SBT</v>
          </cell>
          <cell r="D544" t="str">
            <v>CHAR</v>
          </cell>
          <cell r="E544">
            <v>3</v>
          </cell>
          <cell r="F544" t="str">
            <v>「別紙３－コース種別」参照</v>
          </cell>
          <cell r="K544" t="str">
            <v>開設コース</v>
          </cell>
        </row>
        <row r="545">
          <cell r="B545" t="str">
            <v>扱者コード</v>
          </cell>
          <cell r="C545" t="str">
            <v>ATSUKAI_CD</v>
          </cell>
          <cell r="D545" t="str">
            <v>CHAR</v>
          </cell>
          <cell r="E545">
            <v>8</v>
          </cell>
          <cell r="F545" t="str">
            <v>－</v>
          </cell>
          <cell r="K545" t="str">
            <v>開設コース</v>
          </cell>
        </row>
        <row r="546">
          <cell r="B546" t="str">
            <v>扱者コード２桁</v>
          </cell>
          <cell r="C546" t="str">
            <v>ATSUKAI_CD_2</v>
          </cell>
          <cell r="D546" t="str">
            <v>CHAR</v>
          </cell>
          <cell r="E546">
            <v>2</v>
          </cell>
          <cell r="F546" t="str">
            <v>－</v>
          </cell>
          <cell r="K546" t="str">
            <v>開設コース</v>
          </cell>
        </row>
        <row r="547">
          <cell r="B547" t="str">
            <v>扱者コード３桁</v>
          </cell>
          <cell r="C547" t="str">
            <v>ATSUKAI_CD_3</v>
          </cell>
          <cell r="D547" t="str">
            <v>CHAR</v>
          </cell>
          <cell r="E547">
            <v>3</v>
          </cell>
          <cell r="F547" t="str">
            <v>－</v>
          </cell>
          <cell r="K547" t="str">
            <v>開設コース</v>
          </cell>
        </row>
        <row r="548">
          <cell r="B548" t="str">
            <v>新部店コード</v>
          </cell>
          <cell r="C548" t="str">
            <v>SIN_BTN_CD</v>
          </cell>
          <cell r="D548" t="str">
            <v>CHAR</v>
          </cell>
          <cell r="E548">
            <v>4</v>
          </cell>
          <cell r="F548" t="str">
            <v>－</v>
          </cell>
          <cell r="K548" t="str">
            <v>開設コース</v>
          </cell>
        </row>
        <row r="549">
          <cell r="B549" t="str">
            <v>旧部店コード</v>
          </cell>
          <cell r="C549" t="str">
            <v>Q_BTN_CD</v>
          </cell>
          <cell r="D549" t="str">
            <v>CHAR</v>
          </cell>
          <cell r="E549">
            <v>4</v>
          </cell>
          <cell r="F549" t="str">
            <v>－</v>
          </cell>
          <cell r="K549" t="str">
            <v>開設コース</v>
          </cell>
        </row>
        <row r="550">
          <cell r="B550" t="str">
            <v>旧口座番号</v>
          </cell>
          <cell r="C550" t="str">
            <v>Q_KOZA_NO</v>
          </cell>
          <cell r="D550" t="str">
            <v>CHAR</v>
          </cell>
          <cell r="E550" t="str">
            <v>7</v>
          </cell>
          <cell r="F550" t="str">
            <v>－</v>
          </cell>
          <cell r="K550" t="str">
            <v>開設コース</v>
          </cell>
        </row>
        <row r="551">
          <cell r="B551" t="str">
            <v>マル優コース限度額</v>
          </cell>
          <cell r="C551" t="str">
            <v>MARUYU_COURSE_GEND_GK</v>
          </cell>
          <cell r="D551" t="str">
            <v>NUMBER</v>
          </cell>
          <cell r="E551" t="str">
            <v>18,3</v>
          </cell>
          <cell r="F551" t="str">
            <v>－</v>
          </cell>
          <cell r="K551" t="str">
            <v>開設コース</v>
          </cell>
        </row>
        <row r="552">
          <cell r="B552" t="str">
            <v>マル優申告書受入年月日</v>
          </cell>
          <cell r="C552" t="str">
            <v>MARUYU_SKS_UKEIR_YMD</v>
          </cell>
          <cell r="D552" t="str">
            <v>CHAR</v>
          </cell>
          <cell r="E552" t="str">
            <v>8</v>
          </cell>
          <cell r="F552" t="str">
            <v>－</v>
          </cell>
          <cell r="K552" t="str">
            <v>開設コース</v>
          </cell>
        </row>
        <row r="553">
          <cell r="B553" t="str">
            <v>トク優コース限度額</v>
          </cell>
          <cell r="C553" t="str">
            <v>TOKUYU_COURSE_GEND_GK</v>
          </cell>
          <cell r="D553" t="str">
            <v>NUMBER</v>
          </cell>
          <cell r="E553" t="str">
            <v>18,3</v>
          </cell>
          <cell r="F553" t="str">
            <v>－</v>
          </cell>
          <cell r="K553" t="str">
            <v>開設コース</v>
          </cell>
        </row>
        <row r="554">
          <cell r="B554" t="str">
            <v>トク優申告書受入年月日</v>
          </cell>
          <cell r="C554" t="str">
            <v>TOKUYU_SKS_UKEIR_YMD</v>
          </cell>
          <cell r="D554" t="str">
            <v>CHAR</v>
          </cell>
          <cell r="E554" t="str">
            <v>8</v>
          </cell>
          <cell r="F554" t="str">
            <v>－</v>
          </cell>
          <cell r="K554" t="str">
            <v>開設コース</v>
          </cell>
        </row>
        <row r="555">
          <cell r="B555" t="str">
            <v>外証口座種別</v>
          </cell>
          <cell r="C555" t="str">
            <v>GAIKZ_SBT</v>
          </cell>
          <cell r="D555" t="str">
            <v>CHAR</v>
          </cell>
          <cell r="E555" t="str">
            <v>1</v>
          </cell>
          <cell r="F555" t="str">
            <v>'1':有料</v>
          </cell>
          <cell r="K555" t="str">
            <v>開設コース</v>
          </cell>
        </row>
        <row r="556">
          <cell r="B556" t="str">
            <v>保護預り口座種別</v>
          </cell>
          <cell r="C556" t="str">
            <v>HO_KOZA_SBT</v>
          </cell>
          <cell r="D556" t="str">
            <v>CHAR</v>
          </cell>
          <cell r="E556" t="str">
            <v>1</v>
          </cell>
          <cell r="F556" t="str">
            <v>'1':有料'2':無料'7':未契約口</v>
          </cell>
          <cell r="K556" t="str">
            <v>開設コース</v>
          </cell>
        </row>
        <row r="557">
          <cell r="B557" t="str">
            <v>有料期限年月</v>
          </cell>
          <cell r="C557" t="str">
            <v>YURYO_KIGEN_YM</v>
          </cell>
          <cell r="D557" t="str">
            <v>CHAR</v>
          </cell>
          <cell r="E557" t="str">
            <v>6</v>
          </cell>
          <cell r="F557" t="str">
            <v>－</v>
          </cell>
          <cell r="K557" t="str">
            <v>開設コース</v>
          </cell>
        </row>
        <row r="558">
          <cell r="B558" t="str">
            <v>コース仮開設区分</v>
          </cell>
          <cell r="C558" t="str">
            <v>COURSE_KARI_KAI_KBN</v>
          </cell>
          <cell r="D558" t="str">
            <v>CHAR</v>
          </cell>
          <cell r="E558">
            <v>1</v>
          </cell>
          <cell r="F558" t="str">
            <v>'1':仮開設</v>
          </cell>
          <cell r="K558" t="str">
            <v>開設コース</v>
          </cell>
        </row>
        <row r="559">
          <cell r="B559" t="str">
            <v>つなぎ売り区分</v>
          </cell>
          <cell r="C559" t="str">
            <v>TUNAGI_KBN</v>
          </cell>
          <cell r="D559" t="str">
            <v>CHAR</v>
          </cell>
          <cell r="E559">
            <v>1</v>
          </cell>
          <cell r="F559" t="str">
            <v>'1':つなぎ売りである</v>
          </cell>
          <cell r="K559" t="str">
            <v>開設コース</v>
          </cell>
        </row>
        <row r="560">
          <cell r="B560" t="str">
            <v>株式先物発行会社区分</v>
          </cell>
          <cell r="C560" t="str">
            <v>KBS_HAKKO_KAISHA_KBN</v>
          </cell>
          <cell r="D560" t="str">
            <v>CHAR</v>
          </cell>
          <cell r="E560">
            <v>1</v>
          </cell>
          <cell r="F560" t="str">
            <v>'1':株式先物発行会社である</v>
          </cell>
          <cell r="K560" t="str">
            <v>開設コース</v>
          </cell>
        </row>
        <row r="561">
          <cell r="B561" t="str">
            <v>証書発行区分</v>
          </cell>
          <cell r="C561" t="str">
            <v>SHOSH_HAKKO_KBN</v>
          </cell>
          <cell r="D561" t="str">
            <v>CHAR</v>
          </cell>
          <cell r="E561">
            <v>2</v>
          </cell>
          <cell r="F561" t="str">
            <v>△'1':積立金通帳'△2':ご投資明細書'△3':不発行'△4':積立金領収書'△5':元プラン据置'△6':元プラン未確認'△7':併用通帳'△8':バンク通帳'△9':メール通帳'△C':旧お取引明細書</v>
          </cell>
          <cell r="K561" t="str">
            <v>開設コース</v>
          </cell>
        </row>
        <row r="562">
          <cell r="B562" t="str">
            <v>利金取扱区分１</v>
          </cell>
          <cell r="C562" t="str">
            <v>RKN_ATUKAI_KBN1</v>
          </cell>
          <cell r="D562" t="str">
            <v>CHAR</v>
          </cell>
          <cell r="E562">
            <v>3</v>
          </cell>
          <cell r="F562" t="str">
            <v>'△△C':公社債投信の購入'△△F':野村ＭＭＦの購入'△GF':銀行振込'△TC':店頭受取'△UT':郵便口座への送金'△SF':その他の振替</v>
          </cell>
          <cell r="K562" t="str">
            <v>開設コース</v>
          </cell>
        </row>
        <row r="563">
          <cell r="B563" t="str">
            <v>利金取扱区分２</v>
          </cell>
          <cell r="C563" t="str">
            <v>RKN_ATUKAI_KBN2</v>
          </cell>
          <cell r="D563" t="str">
            <v>CHAR</v>
          </cell>
          <cell r="E563">
            <v>3</v>
          </cell>
          <cell r="F563" t="str">
            <v>'△△C':公社債投信の購入'△△F':野村ＭＭＦの購入'△GF':銀行振込'△TC':店頭受取'△UT':郵便口座への送金'△SF':その他の振替</v>
          </cell>
          <cell r="K563" t="str">
            <v>開設コース</v>
          </cell>
        </row>
        <row r="564">
          <cell r="B564" t="str">
            <v>利金取扱区分３</v>
          </cell>
          <cell r="C564" t="str">
            <v>RKN_ATUKAI_KBN3</v>
          </cell>
          <cell r="D564" t="str">
            <v>CHAR</v>
          </cell>
          <cell r="E564">
            <v>3</v>
          </cell>
          <cell r="F564" t="str">
            <v>'△△C':公社債投信の購入'△△F':野村ＭＭＦの購入'△GF':銀行振込'△TC':店頭受取'△UT':郵便口座への送金'△SF':その他の振替</v>
          </cell>
          <cell r="K564" t="str">
            <v>開設コース</v>
          </cell>
        </row>
        <row r="565">
          <cell r="B565" t="str">
            <v>利金取扱区分４</v>
          </cell>
          <cell r="C565" t="str">
            <v>RKN_ATUKAI_KBN4</v>
          </cell>
          <cell r="D565" t="str">
            <v>CHAR</v>
          </cell>
          <cell r="E565">
            <v>3</v>
          </cell>
          <cell r="F565" t="str">
            <v>'△△C':公社債投信の購入'△△F':野村ＭＭＦの購入'△GF':銀行振込'△TC':ＴＣ：店頭受取'△UT':郵便口座への送金'△SF':その他の振替</v>
          </cell>
          <cell r="K565" t="str">
            <v>開設コース</v>
          </cell>
        </row>
        <row r="566">
          <cell r="B566" t="str">
            <v>ミニ株配当金取扱区分</v>
          </cell>
          <cell r="C566" t="str">
            <v>MK_HTK_ATUKAI_KBN</v>
          </cell>
          <cell r="D566" t="str">
            <v>CHAR</v>
          </cell>
          <cell r="E566">
            <v>3</v>
          </cell>
          <cell r="F566" t="str">
            <v>'△△C':公社債投信の購入'△△F':野村ＭＭＦの購入'△△G':中期国債ファンドの購入'△TC':店頭受取</v>
          </cell>
          <cell r="K566" t="str">
            <v>開設コース</v>
          </cell>
        </row>
        <row r="567">
          <cell r="B567" t="str">
            <v>自動コース開設区分</v>
          </cell>
          <cell r="C567" t="str">
            <v>JDO_COURSE_KAISET_KBN</v>
          </cell>
          <cell r="D567" t="str">
            <v>CHAR</v>
          </cell>
          <cell r="E567">
            <v>1</v>
          </cell>
          <cell r="F567" t="str">
            <v>'1':自動コース開設である</v>
          </cell>
          <cell r="K567" t="str">
            <v>開設コース</v>
          </cell>
        </row>
        <row r="568">
          <cell r="B568" t="str">
            <v>証券喪失区分</v>
          </cell>
          <cell r="C568" t="str">
            <v>SHOKN_SOSIT_KBN</v>
          </cell>
          <cell r="D568" t="str">
            <v>CHAR</v>
          </cell>
          <cell r="E568">
            <v>2</v>
          </cell>
          <cell r="F568" t="str">
            <v>'△1':積立金通帳'△2':ご投資明細書'△4':積立金領収書'△7':併用通帳'△8':バンク通帳'△9':メール通帳'△U':受付票'△Z':？？</v>
          </cell>
          <cell r="K568" t="str">
            <v>開設コース,管理情報</v>
          </cell>
        </row>
        <row r="569">
          <cell r="B569" t="str">
            <v>コース種別No</v>
          </cell>
          <cell r="C569" t="str">
            <v>COURSE_SBT_NO</v>
          </cell>
          <cell r="D569" t="str">
            <v>CHAR</v>
          </cell>
          <cell r="E569" t="str">
            <v>5</v>
          </cell>
          <cell r="F569" t="str">
            <v>－</v>
          </cell>
          <cell r="K569" t="str">
            <v>開設コース</v>
          </cell>
        </row>
        <row r="570">
          <cell r="B570" t="str">
            <v>コース閉鎖区分</v>
          </cell>
          <cell r="C570" t="str">
            <v>COURSE_HEISA_KBN</v>
          </cell>
          <cell r="D570" t="str">
            <v>CHAR</v>
          </cell>
          <cell r="E570" t="str">
            <v>1</v>
          </cell>
          <cell r="F570" t="str">
            <v>'1':閉鎖済</v>
          </cell>
          <cell r="K570" t="str">
            <v>開設コース</v>
          </cell>
        </row>
        <row r="571">
          <cell r="B571" t="str">
            <v>決済サービス区分</v>
          </cell>
          <cell r="C571" t="str">
            <v>KESSAI_SERVICE_KBN</v>
          </cell>
          <cell r="D571" t="str">
            <v>CHAR</v>
          </cell>
          <cell r="E571">
            <v>3</v>
          </cell>
          <cell r="F571" t="str">
            <v>'△01':総振契約'△04':一般口利金振込契約'△05':ＢＹ利金振込契約'△09':ANSER自動引落'△12':ＳＹ郵便局自動払込'△14':口座料自動引落'△16':ＳＹ分配金返金'△17':ぱるる自動決済'△18':ＣＲＦ分配金返金'△19':ＦＦＦ分配金返金'△31':振込カード'△44':純金積立'△52':外証利金配当金</v>
          </cell>
          <cell r="K571" t="str">
            <v>振込引落先</v>
          </cell>
        </row>
        <row r="572">
          <cell r="B572" t="str">
            <v>ＴＹ指定書区分</v>
          </cell>
          <cell r="C572" t="str">
            <v>TY_SITEI_KBN</v>
          </cell>
          <cell r="D572" t="str">
            <v>CHAR</v>
          </cell>
          <cell r="E572">
            <v>1</v>
          </cell>
          <cell r="F572" t="str">
            <v>'1':振込先指定が’ＴＹ’</v>
          </cell>
          <cell r="K572" t="str">
            <v>振込引落先</v>
          </cell>
        </row>
        <row r="573">
          <cell r="B573" t="str">
            <v>ＵＹ指定書区分</v>
          </cell>
          <cell r="C573" t="str">
            <v>UY_SITEI_KBN</v>
          </cell>
          <cell r="D573" t="str">
            <v>CHAR</v>
          </cell>
          <cell r="E573">
            <v>1</v>
          </cell>
          <cell r="F573" t="str">
            <v>'1':振込先指定が’ＵＹ’</v>
          </cell>
          <cell r="K573" t="str">
            <v>振込引落先</v>
          </cell>
        </row>
        <row r="574">
          <cell r="B574" t="str">
            <v>ＨＯ指定書区分</v>
          </cell>
          <cell r="C574" t="str">
            <v>SOFRI_SITEI_KBN</v>
          </cell>
          <cell r="D574" t="str">
            <v>CHAR</v>
          </cell>
          <cell r="E574">
            <v>1</v>
          </cell>
          <cell r="F574" t="str">
            <v>'H':任意登録'R':月次報告書覚書受入客'M':取引明細書方式申込書受入客</v>
          </cell>
          <cell r="K574" t="str">
            <v>振込引落先</v>
          </cell>
        </row>
        <row r="575">
          <cell r="B575" t="str">
            <v>決済ＮＯ</v>
          </cell>
          <cell r="C575" t="str">
            <v>KSAI_NO</v>
          </cell>
          <cell r="D575" t="str">
            <v>CHAR</v>
          </cell>
          <cell r="E575">
            <v>2</v>
          </cell>
          <cell r="K575" t="str">
            <v>振込引落先</v>
          </cell>
        </row>
        <row r="576">
          <cell r="B576" t="str">
            <v>金融機関区分</v>
          </cell>
          <cell r="C576" t="str">
            <v>KIN_KIKN_KBN</v>
          </cell>
          <cell r="D576" t="str">
            <v>CHAR</v>
          </cell>
          <cell r="E576" t="str">
            <v>3</v>
          </cell>
          <cell r="F576" t="str">
            <v>'GF':銀行'UT':郵便貯金口座'UF':郵便振替口座</v>
          </cell>
          <cell r="K576" t="str">
            <v>振込引落先</v>
          </cell>
        </row>
        <row r="577">
          <cell r="B577" t="str">
            <v>金融機関コード</v>
          </cell>
          <cell r="C577" t="str">
            <v>KIN_KIKN_CD</v>
          </cell>
          <cell r="D577" t="str">
            <v>CHAR</v>
          </cell>
          <cell r="E577" t="str">
            <v>7</v>
          </cell>
          <cell r="F577" t="str">
            <v>－</v>
          </cell>
          <cell r="K577" t="str">
            <v>振込引落先</v>
          </cell>
        </row>
        <row r="578">
          <cell r="B578" t="str">
            <v>郵貯通帳記号</v>
          </cell>
          <cell r="C578" t="str">
            <v>YUCHO_TUCHO_KIGO</v>
          </cell>
          <cell r="D578" t="str">
            <v>CHAR</v>
          </cell>
          <cell r="E578">
            <v>5</v>
          </cell>
          <cell r="F578" t="str">
            <v>1桁目:'1'2,3桁目:府県コード4桁目:口座番号のチェックデジット5桁目:'0'</v>
          </cell>
          <cell r="K578" t="str">
            <v>振込引落先</v>
          </cell>
        </row>
        <row r="579">
          <cell r="B579" t="str">
            <v>預金種目</v>
          </cell>
          <cell r="C579" t="str">
            <v>YOKIN_SHUMOKU</v>
          </cell>
          <cell r="D579" t="str">
            <v>CHAR</v>
          </cell>
          <cell r="E579">
            <v>1</v>
          </cell>
          <cell r="F579" t="str">
            <v>'1':当座'5':普通</v>
          </cell>
          <cell r="K579" t="str">
            <v>振込引落先</v>
          </cell>
        </row>
        <row r="580">
          <cell r="B580" t="str">
            <v>決済口座番号</v>
          </cell>
          <cell r="C580" t="str">
            <v>KSAI_KZ_NO</v>
          </cell>
          <cell r="D580" t="str">
            <v>NUMBER</v>
          </cell>
          <cell r="E580">
            <v>8</v>
          </cell>
          <cell r="F580" t="str">
            <v>【決済金融機関が銀行】７桁コード【決済金融機関が郵貯】８桁コード</v>
          </cell>
          <cell r="K580" t="str">
            <v>振込引落先</v>
          </cell>
        </row>
        <row r="581">
          <cell r="B581" t="str">
            <v>決済口座名義人名</v>
          </cell>
          <cell r="C581" t="str">
            <v>KSAI_KZ_MEIGI_KN</v>
          </cell>
          <cell r="D581" t="str">
            <v>VARCHAR2</v>
          </cell>
          <cell r="E581">
            <v>30</v>
          </cell>
          <cell r="F581" t="str">
            <v>－</v>
          </cell>
          <cell r="K581" t="str">
            <v>振込引落先</v>
          </cell>
        </row>
        <row r="582">
          <cell r="B582" t="str">
            <v>決済手数料区分</v>
          </cell>
          <cell r="C582" t="str">
            <v>KSAI_TRYO_KBN</v>
          </cell>
          <cell r="D582" t="str">
            <v>CHAR</v>
          </cell>
          <cell r="E582">
            <v>1</v>
          </cell>
          <cell r="F582" t="str">
            <v>'4':第３行振込扱い'5':金額ランク方式</v>
          </cell>
          <cell r="K582" t="str">
            <v>振込引落先</v>
          </cell>
        </row>
        <row r="583">
          <cell r="B583" t="str">
            <v>代表総振区分</v>
          </cell>
          <cell r="C583" t="str">
            <v>DAIHYO_SOFRI_KBN</v>
          </cell>
          <cell r="D583" t="str">
            <v>CHAR</v>
          </cell>
          <cell r="E583" t="str">
            <v>1</v>
          </cell>
          <cell r="F583" t="str">
            <v>'1':代表総振を表わす</v>
          </cell>
          <cell r="K583" t="str">
            <v>振込引落先</v>
          </cell>
        </row>
        <row r="584">
          <cell r="B584" t="str">
            <v>１月決済日</v>
          </cell>
          <cell r="C584" t="str">
            <v>KESSAI_D_JAN</v>
          </cell>
          <cell r="D584" t="str">
            <v>NUMBER</v>
          </cell>
          <cell r="E584">
            <v>2</v>
          </cell>
          <cell r="F584" t="str">
            <v>1～31</v>
          </cell>
          <cell r="K584" t="str">
            <v>振込引落先</v>
          </cell>
        </row>
        <row r="585">
          <cell r="B585" t="str">
            <v>２月決済日</v>
          </cell>
          <cell r="C585" t="str">
            <v>KESSAI_D_FEB</v>
          </cell>
          <cell r="D585" t="str">
            <v>NUMBER</v>
          </cell>
          <cell r="E585">
            <v>2</v>
          </cell>
          <cell r="F585" t="str">
            <v>1～29</v>
          </cell>
          <cell r="K585" t="str">
            <v>振込引落先</v>
          </cell>
        </row>
        <row r="586">
          <cell r="B586" t="str">
            <v>３月決済日</v>
          </cell>
          <cell r="C586" t="str">
            <v>KESSAI_D_MAR</v>
          </cell>
          <cell r="D586" t="str">
            <v>NUMBER</v>
          </cell>
          <cell r="E586">
            <v>2</v>
          </cell>
          <cell r="F586" t="str">
            <v>1～31</v>
          </cell>
          <cell r="K586" t="str">
            <v>振込引落先</v>
          </cell>
        </row>
        <row r="587">
          <cell r="B587" t="str">
            <v>４月決済日</v>
          </cell>
          <cell r="C587" t="str">
            <v>KESSAI_D_APR</v>
          </cell>
          <cell r="D587" t="str">
            <v>NUMBER</v>
          </cell>
          <cell r="E587">
            <v>2</v>
          </cell>
          <cell r="F587" t="str">
            <v>1～30</v>
          </cell>
          <cell r="K587" t="str">
            <v>振込引落先</v>
          </cell>
        </row>
        <row r="588">
          <cell r="B588" t="str">
            <v>５月決済日</v>
          </cell>
          <cell r="C588" t="str">
            <v>KESSAI_D_MAY</v>
          </cell>
          <cell r="D588" t="str">
            <v>NUMBER</v>
          </cell>
          <cell r="E588">
            <v>2</v>
          </cell>
          <cell r="F588" t="str">
            <v>1～31</v>
          </cell>
          <cell r="K588" t="str">
            <v>振込引落先</v>
          </cell>
        </row>
        <row r="589">
          <cell r="B589" t="str">
            <v>６月決済日</v>
          </cell>
          <cell r="C589" t="str">
            <v>KESSAI_D_JUN</v>
          </cell>
          <cell r="D589" t="str">
            <v>NUMBER</v>
          </cell>
          <cell r="E589">
            <v>2</v>
          </cell>
          <cell r="F589" t="str">
            <v>1～30</v>
          </cell>
          <cell r="K589" t="str">
            <v>振込引落先</v>
          </cell>
        </row>
        <row r="590">
          <cell r="B590" t="str">
            <v>７月決済日</v>
          </cell>
          <cell r="C590" t="str">
            <v>KESSAI_D_JUL</v>
          </cell>
          <cell r="D590" t="str">
            <v>NUMBER</v>
          </cell>
          <cell r="E590">
            <v>2</v>
          </cell>
          <cell r="F590" t="str">
            <v>1～31</v>
          </cell>
          <cell r="K590" t="str">
            <v>振込引落先</v>
          </cell>
        </row>
        <row r="591">
          <cell r="B591" t="str">
            <v>８月決済日</v>
          </cell>
          <cell r="C591" t="str">
            <v>KESSAI_D_AUG</v>
          </cell>
          <cell r="D591" t="str">
            <v>NUMBER</v>
          </cell>
          <cell r="E591">
            <v>2</v>
          </cell>
          <cell r="F591" t="str">
            <v>1～31</v>
          </cell>
          <cell r="K591" t="str">
            <v>振込引落先</v>
          </cell>
        </row>
        <row r="592">
          <cell r="B592" t="str">
            <v>９月決済日</v>
          </cell>
          <cell r="C592" t="str">
            <v>KESSAI_D_SEP</v>
          </cell>
          <cell r="D592" t="str">
            <v>NUMBER</v>
          </cell>
          <cell r="E592">
            <v>2</v>
          </cell>
          <cell r="F592" t="str">
            <v>1～30</v>
          </cell>
          <cell r="K592" t="str">
            <v>振込引落先</v>
          </cell>
        </row>
        <row r="593">
          <cell r="B593" t="str">
            <v>１０月決済日</v>
          </cell>
          <cell r="C593" t="str">
            <v>KESSAI_D_OCT</v>
          </cell>
          <cell r="D593" t="str">
            <v>NUMBER</v>
          </cell>
          <cell r="E593">
            <v>2</v>
          </cell>
          <cell r="F593" t="str">
            <v>1～31</v>
          </cell>
          <cell r="K593" t="str">
            <v>振込引落先</v>
          </cell>
        </row>
        <row r="594">
          <cell r="B594" t="str">
            <v>１１月決済日</v>
          </cell>
          <cell r="C594" t="str">
            <v>KESSAI_D_NOV</v>
          </cell>
          <cell r="D594" t="str">
            <v>NUMBER</v>
          </cell>
          <cell r="E594">
            <v>2</v>
          </cell>
          <cell r="F594" t="str">
            <v>1～30</v>
          </cell>
          <cell r="K594" t="str">
            <v>振込引落先</v>
          </cell>
        </row>
        <row r="595">
          <cell r="B595" t="str">
            <v>１２月決済日</v>
          </cell>
          <cell r="C595" t="str">
            <v>KESSAI_D_DEC</v>
          </cell>
          <cell r="D595" t="str">
            <v>NUMBER</v>
          </cell>
          <cell r="E595">
            <v>2</v>
          </cell>
          <cell r="F595" t="str">
            <v>1～31</v>
          </cell>
          <cell r="K595" t="str">
            <v>振込引落先</v>
          </cell>
        </row>
        <row r="596">
          <cell r="B596" t="str">
            <v>決済金額</v>
          </cell>
          <cell r="C596" t="str">
            <v>KESSAI_GK</v>
          </cell>
          <cell r="D596" t="str">
            <v>NUMBER</v>
          </cell>
          <cell r="E596" t="str">
            <v>18,3</v>
          </cell>
          <cell r="F596" t="str">
            <v>－</v>
          </cell>
          <cell r="K596" t="str">
            <v>振込引落先</v>
          </cell>
        </row>
        <row r="597">
          <cell r="B597" t="str">
            <v>積増月日１</v>
          </cell>
          <cell r="C597" t="str">
            <v>BNS_MD_1</v>
          </cell>
          <cell r="D597" t="str">
            <v>CHAR</v>
          </cell>
          <cell r="E597">
            <v>4</v>
          </cell>
          <cell r="F597" t="str">
            <v>－</v>
          </cell>
          <cell r="K597" t="str">
            <v>振込引落先</v>
          </cell>
        </row>
        <row r="598">
          <cell r="B598" t="str">
            <v>積増月日２</v>
          </cell>
          <cell r="C598" t="str">
            <v>BNS_MD_2</v>
          </cell>
          <cell r="D598" t="str">
            <v>CHAR</v>
          </cell>
          <cell r="E598">
            <v>4</v>
          </cell>
          <cell r="F598" t="str">
            <v>－</v>
          </cell>
          <cell r="K598" t="str">
            <v>振込引落先</v>
          </cell>
        </row>
        <row r="599">
          <cell r="B599" t="str">
            <v>積増決済金額</v>
          </cell>
          <cell r="C599" t="str">
            <v>BNS_KESSAI_GK</v>
          </cell>
          <cell r="D599" t="str">
            <v>NUMBER</v>
          </cell>
          <cell r="E599" t="str">
            <v>18,3</v>
          </cell>
          <cell r="F599" t="str">
            <v>－</v>
          </cell>
          <cell r="K599" t="str">
            <v>振込引落先</v>
          </cell>
        </row>
        <row r="600">
          <cell r="B600" t="str">
            <v>株主名</v>
          </cell>
          <cell r="C600" t="str">
            <v>KABUNUSI_MEI</v>
          </cell>
          <cell r="D600" t="str">
            <v>VARCHAR2</v>
          </cell>
          <cell r="E600">
            <v>50</v>
          </cell>
          <cell r="F600" t="str">
            <v>個人の時、顧客名カナ法人の時、正式法人名／顧客名カナ</v>
          </cell>
          <cell r="K600" t="str">
            <v>振込引落先</v>
          </cell>
        </row>
        <row r="601">
          <cell r="B601" t="str">
            <v>TY定期引出契約No</v>
          </cell>
          <cell r="C601" t="str">
            <v>TY_TEKI_KEIYK_NO</v>
          </cell>
          <cell r="D601" t="str">
            <v>CHAR</v>
          </cell>
          <cell r="E601" t="str">
            <v>9</v>
          </cell>
          <cell r="F601" t="str">
            <v>－</v>
          </cell>
          <cell r="K601" t="str">
            <v>振込引落先</v>
          </cell>
        </row>
        <row r="602">
          <cell r="B602" t="str">
            <v>銘柄コード</v>
          </cell>
          <cell r="C602" t="str">
            <v>MEIGARA_CD</v>
          </cell>
          <cell r="D602" t="str">
            <v>NUMBER</v>
          </cell>
          <cell r="E602">
            <v>5</v>
          </cell>
          <cell r="F602" t="str">
            <v>－</v>
          </cell>
          <cell r="K602" t="str">
            <v>内部者</v>
          </cell>
        </row>
        <row r="603">
          <cell r="B603" t="str">
            <v>関係区分</v>
          </cell>
          <cell r="C603" t="str">
            <v>KANKEI_KBN</v>
          </cell>
          <cell r="D603" t="str">
            <v>CHAR</v>
          </cell>
          <cell r="E603">
            <v>3</v>
          </cell>
          <cell r="F603" t="str">
            <v>'△△1':役員（取締役及び監査役）'△△2':主要株主（保有割合１０％以上の株主）'△△3':役員の配偶者及び二親等内の血族'△△4':大株主（有価証券報告書等に記載されている大株主のうち、主要株主を除く者）'△△5':関係会社（財務諸表等規則第８条に規定する関係会社）'△△6':幹部職員（部長、支店長及びこれに類する役職にある者）'△△7':退任役員（役員でなくなって１年以内の者）'△△8':その他（相談役、顧問、発行会社自身等）'△△9':親会社の役員'△10':子会社の役員</v>
          </cell>
          <cell r="K603" t="str">
            <v>内部者</v>
          </cell>
        </row>
        <row r="604">
          <cell r="B604" t="str">
            <v>発行変更回数区分</v>
          </cell>
          <cell r="C604" t="str">
            <v>HAKKO_KAISU_HK_KBN</v>
          </cell>
          <cell r="D604" t="str">
            <v>CHAR</v>
          </cell>
          <cell r="E604">
            <v>2</v>
          </cell>
          <cell r="K604" t="str">
            <v>内部者</v>
          </cell>
        </row>
        <row r="605">
          <cell r="B605" t="str">
            <v>自動作成区分</v>
          </cell>
          <cell r="C605" t="str">
            <v>JIDO_SAKUSEI_KBN</v>
          </cell>
          <cell r="D605" t="str">
            <v>CHAR</v>
          </cell>
          <cell r="E605">
            <v>2</v>
          </cell>
          <cell r="K605" t="str">
            <v>内部者</v>
          </cell>
        </row>
        <row r="606">
          <cell r="B606" t="str">
            <v>作成元コード</v>
          </cell>
          <cell r="C606" t="str">
            <v>SAKUSEI_MOTO_CD</v>
          </cell>
          <cell r="D606" t="str">
            <v>NUMBER</v>
          </cell>
          <cell r="E606">
            <v>6</v>
          </cell>
          <cell r="K606" t="str">
            <v>内部者</v>
          </cell>
        </row>
        <row r="607">
          <cell r="B607" t="str">
            <v>増幅元フラグ</v>
          </cell>
          <cell r="C607" t="str">
            <v>ZOFUKU_FLG</v>
          </cell>
          <cell r="D607" t="str">
            <v>CHAR</v>
          </cell>
          <cell r="E607">
            <v>2</v>
          </cell>
          <cell r="K607" t="str">
            <v>内部者</v>
          </cell>
        </row>
        <row r="608">
          <cell r="B608" t="str">
            <v>保有株主コード</v>
          </cell>
          <cell r="C608" t="str">
            <v>HOYU_KBNS_CD</v>
          </cell>
          <cell r="D608" t="str">
            <v>CHAR</v>
          </cell>
          <cell r="E608" t="str">
            <v>4</v>
          </cell>
          <cell r="F608" t="str">
            <v>－</v>
          </cell>
          <cell r="K608" t="str">
            <v>内部者</v>
          </cell>
        </row>
        <row r="609">
          <cell r="B609" t="str">
            <v>メモ１</v>
          </cell>
          <cell r="C609" t="str">
            <v>MEMO_1</v>
          </cell>
          <cell r="D609" t="str">
            <v>CHAR</v>
          </cell>
          <cell r="E609">
            <v>2</v>
          </cell>
          <cell r="F609" t="str">
            <v>'△P':’Ｇ１’口座新規開設客で　　『海外ＣＤ・ＣＰ取引口座設定　　約諾書』を受入済場合'△G':’Ｇ１’口座新規開設客で　　『外国証券取引口座設定　　約諾書』及び『海外ＣＤ・ＣＰ　　取引口座設定約諾書』を　　受入済場合'△S':『国内外貨建債券の取引に　　関する同意書』が未入の場合'△8':累投コースの証書を喪失した　場合上記以外:任意に登録可。</v>
          </cell>
          <cell r="K609" t="str">
            <v>管理情報</v>
          </cell>
        </row>
        <row r="610">
          <cell r="B610" t="str">
            <v>メモ２</v>
          </cell>
          <cell r="C610" t="str">
            <v>MEMO_2</v>
          </cell>
          <cell r="D610" t="str">
            <v>CHAR</v>
          </cell>
          <cell r="E610">
            <v>2</v>
          </cell>
          <cell r="F610" t="str">
            <v>'△P':’Ｇ１’口座新規開設客で　　『海外ＣＤ・ＣＰ取引口座設定　　約諾書』を受入済場合'△G':’Ｇ１’口座新規開設客で　　『外国証券取引口座設定　　約諾書』及び『海外ＣＤ・ＣＰ　　取引口座設定約諾書』を　　受入済場合'△S':『国内外貨建債券の取引に　　関する同意書』が未入の場合'△8':累投コースの証書を喪失した　場合上記以外:任意に登録可。</v>
          </cell>
          <cell r="K610" t="str">
            <v>管理情報</v>
          </cell>
        </row>
        <row r="611">
          <cell r="B611" t="str">
            <v>自宅住所不明区分</v>
          </cell>
          <cell r="C611" t="str">
            <v>JITK_JSHOF_KBN</v>
          </cell>
          <cell r="D611" t="str">
            <v>CHAR</v>
          </cell>
          <cell r="E611">
            <v>1</v>
          </cell>
          <cell r="F611" t="str">
            <v>'1':自宅住所不明</v>
          </cell>
          <cell r="K611" t="str">
            <v>管理情報</v>
          </cell>
        </row>
        <row r="612">
          <cell r="B612" t="str">
            <v>代理人住所不明区分</v>
          </cell>
          <cell r="C612" t="str">
            <v>DAI_JSHOF_KBN</v>
          </cell>
          <cell r="D612" t="str">
            <v>CHAR</v>
          </cell>
          <cell r="E612">
            <v>1</v>
          </cell>
          <cell r="F612" t="str">
            <v>'1':代理人住所不明</v>
          </cell>
          <cell r="K612" t="str">
            <v>管理情報</v>
          </cell>
        </row>
        <row r="613">
          <cell r="B613" t="str">
            <v>受渡担当者住所不明区分</v>
          </cell>
          <cell r="C613" t="str">
            <v>UT_JSHOF_KBN</v>
          </cell>
          <cell r="D613" t="str">
            <v>CHAR</v>
          </cell>
          <cell r="E613">
            <v>1</v>
          </cell>
          <cell r="F613" t="str">
            <v>'1':受渡担当者住所不明</v>
          </cell>
          <cell r="K613" t="str">
            <v>管理情報</v>
          </cell>
        </row>
        <row r="614">
          <cell r="B614" t="str">
            <v>住所不明解消不能区分</v>
          </cell>
          <cell r="C614" t="str">
            <v>JSHOF_KAISHO_FUNO_KBN</v>
          </cell>
          <cell r="D614" t="str">
            <v>CHAR</v>
          </cell>
          <cell r="E614">
            <v>1</v>
          </cell>
          <cell r="F614" t="str">
            <v>'1':登録済</v>
          </cell>
          <cell r="K614" t="str">
            <v>管理情報</v>
          </cell>
        </row>
        <row r="615">
          <cell r="B615" t="str">
            <v>取引停止（全商品売買）区分</v>
          </cell>
          <cell r="C615" t="str">
            <v>TORI_TSI_ETN_KBN</v>
          </cell>
          <cell r="D615" t="str">
            <v>CHAR</v>
          </cell>
          <cell r="E615">
            <v>1</v>
          </cell>
          <cell r="F615" t="str">
            <v>'1':取引停止（全商品売買）</v>
          </cell>
          <cell r="K615" t="str">
            <v>管理情報</v>
          </cell>
        </row>
        <row r="616">
          <cell r="B616" t="str">
            <v>取引停止（信用取引）区分</v>
          </cell>
          <cell r="C616" t="str">
            <v>TORI_TSI_SYTORI_KBN</v>
          </cell>
          <cell r="D616" t="str">
            <v>CHAR</v>
          </cell>
          <cell r="E616">
            <v>1</v>
          </cell>
          <cell r="F616" t="str">
            <v>'1':取引停止（信用取引）</v>
          </cell>
          <cell r="K616" t="str">
            <v>管理情報</v>
          </cell>
        </row>
        <row r="617">
          <cell r="B617" t="str">
            <v>取引停止（株式部）区分</v>
          </cell>
          <cell r="C617" t="str">
            <v>TORI_TSI_KABU_KBN</v>
          </cell>
          <cell r="D617" t="str">
            <v>CHAR</v>
          </cell>
          <cell r="E617">
            <v>1</v>
          </cell>
          <cell r="F617" t="str">
            <v>'1':取引停止（株式部）</v>
          </cell>
          <cell r="K617" t="str">
            <v>管理情報</v>
          </cell>
        </row>
        <row r="618">
          <cell r="B618" t="str">
            <v>取引停止（公社債部）区分</v>
          </cell>
          <cell r="C618" t="str">
            <v>TORI_TSI_KOS_KBN</v>
          </cell>
          <cell r="D618" t="str">
            <v>CHAR</v>
          </cell>
          <cell r="E618">
            <v>1</v>
          </cell>
          <cell r="F618" t="str">
            <v>'1':取引停止（公社債部）</v>
          </cell>
          <cell r="K618" t="str">
            <v>管理情報</v>
          </cell>
        </row>
        <row r="619">
          <cell r="B619" t="str">
            <v>取引停止（赤残滞留）区分</v>
          </cell>
          <cell r="C619" t="str">
            <v>TORI_TSI_AKAZAN_KBN</v>
          </cell>
          <cell r="D619" t="str">
            <v>CHAR</v>
          </cell>
          <cell r="E619">
            <v>1</v>
          </cell>
          <cell r="F619" t="str">
            <v>'1':取引停止（赤残滞留）</v>
          </cell>
          <cell r="K619" t="str">
            <v>管理情報</v>
          </cell>
        </row>
        <row r="620">
          <cell r="B620" t="str">
            <v>取引停止（長期未精算）区分</v>
          </cell>
          <cell r="C620" t="str">
            <v>TORI_TSI_CHOMSAN_KBN</v>
          </cell>
          <cell r="D620" t="str">
            <v>CHAR</v>
          </cell>
          <cell r="E620">
            <v>1</v>
          </cell>
          <cell r="F620" t="str">
            <v>'1':取引停止（長期未精算）</v>
          </cell>
          <cell r="K620" t="str">
            <v>管理情報</v>
          </cell>
        </row>
        <row r="621">
          <cell r="B621" t="str">
            <v>取引停止（担保不足）区分</v>
          </cell>
          <cell r="C621" t="str">
            <v>TORI_TSI_TANPO_KBN</v>
          </cell>
          <cell r="D621" t="str">
            <v>CHAR</v>
          </cell>
          <cell r="E621">
            <v>1</v>
          </cell>
          <cell r="F621" t="str">
            <v>'1':取引停止（担保不足）</v>
          </cell>
          <cell r="K621" t="str">
            <v>管理情報</v>
          </cell>
        </row>
        <row r="622">
          <cell r="B622" t="str">
            <v>取引停止（エクイティ・ＡＬＬ）区分</v>
          </cell>
          <cell r="C622" t="str">
            <v>TORI_TSI_EQI_ALL_KBN</v>
          </cell>
          <cell r="D622" t="str">
            <v>CHAR</v>
          </cell>
          <cell r="E622">
            <v>1</v>
          </cell>
          <cell r="F622" t="str">
            <v>'1':取引停止（エクイティ商品売買）</v>
          </cell>
          <cell r="K622" t="str">
            <v>管理情報</v>
          </cell>
        </row>
        <row r="623">
          <cell r="B623" t="str">
            <v>取引停止（エクイティ・買）区分</v>
          </cell>
          <cell r="C623" t="str">
            <v>TORI_TSI_EQI_KAI_KBN</v>
          </cell>
          <cell r="D623" t="str">
            <v>CHAR</v>
          </cell>
          <cell r="E623">
            <v>1</v>
          </cell>
          <cell r="F623" t="str">
            <v>'1':取引停止（エクイティ商品買）</v>
          </cell>
          <cell r="K623" t="str">
            <v>管理情報</v>
          </cell>
        </row>
        <row r="624">
          <cell r="B624" t="str">
            <v>取引停止（ワラント・ＡＬＬ）区分</v>
          </cell>
          <cell r="C624" t="str">
            <v>TORI_TSI_WRT_ALL_KBN</v>
          </cell>
          <cell r="D624" t="str">
            <v>CHAR</v>
          </cell>
          <cell r="E624">
            <v>1</v>
          </cell>
          <cell r="F624" t="str">
            <v>'1':取引停止（国内外ワラント売買）</v>
          </cell>
          <cell r="K624" t="str">
            <v>管理情報</v>
          </cell>
        </row>
        <row r="625">
          <cell r="B625" t="str">
            <v>取引停止（ワラント・買）区分</v>
          </cell>
          <cell r="C625" t="str">
            <v>TORI_TSI_WRT_KAI_KBN</v>
          </cell>
          <cell r="D625" t="str">
            <v>CHAR</v>
          </cell>
          <cell r="E625">
            <v>1</v>
          </cell>
          <cell r="F625" t="str">
            <v>'1':取引停止（国内外ワラント買）</v>
          </cell>
          <cell r="K625" t="str">
            <v>管理情報</v>
          </cell>
        </row>
        <row r="626">
          <cell r="B626" t="str">
            <v>取引停止（新規株）区分</v>
          </cell>
          <cell r="C626" t="str">
            <v>TORI_TSI_SNK_KAB_KBN</v>
          </cell>
          <cell r="D626" t="str">
            <v>CHAR</v>
          </cell>
          <cell r="E626">
            <v>1</v>
          </cell>
          <cell r="F626" t="str">
            <v>'1':取引停止（新規公開株買）</v>
          </cell>
          <cell r="K626" t="str">
            <v>管理情報</v>
          </cell>
        </row>
        <row r="627">
          <cell r="B627" t="str">
            <v>取引停止（公募商品）区分</v>
          </cell>
          <cell r="C627" t="str">
            <v>TORI_TSI_KB_SHIN_KBN</v>
          </cell>
          <cell r="D627" t="str">
            <v>CHAR</v>
          </cell>
          <cell r="E627">
            <v>1</v>
          </cell>
          <cell r="F627" t="str">
            <v>'1':取引停止（公募商品買）</v>
          </cell>
          <cell r="K627" t="str">
            <v>管理情報</v>
          </cell>
        </row>
        <row r="628">
          <cell r="B628" t="str">
            <v>精算停止区分</v>
          </cell>
          <cell r="C628" t="str">
            <v>SSAN_TSI_ETN_KBN</v>
          </cell>
          <cell r="D628" t="str">
            <v>CHAR</v>
          </cell>
          <cell r="E628">
            <v>1</v>
          </cell>
          <cell r="F628" t="str">
            <v>'1':精算停止</v>
          </cell>
          <cell r="K628" t="str">
            <v>管理情報</v>
          </cell>
        </row>
        <row r="629">
          <cell r="B629" t="str">
            <v>精算停止（ＢＡＮＣＳ）区分</v>
          </cell>
          <cell r="C629" t="str">
            <v>SSAN_TSI_BANCS_KBN</v>
          </cell>
          <cell r="D629" t="str">
            <v>CHAR</v>
          </cell>
          <cell r="E629">
            <v>1</v>
          </cell>
          <cell r="F629" t="str">
            <v>'1':精算停止（ＢＡＮＣＳ）</v>
          </cell>
          <cell r="K629" t="str">
            <v>管理情報</v>
          </cell>
        </row>
        <row r="630">
          <cell r="B630" t="str">
            <v>面接管理客区分（面接口座）</v>
          </cell>
          <cell r="C630" t="str">
            <v>MEN_KANRI_KBN_MENSETU</v>
          </cell>
          <cell r="D630" t="str">
            <v>CHAR</v>
          </cell>
          <cell r="E630">
            <v>3</v>
          </cell>
          <cell r="F630" t="str">
            <v>'△10':株式'△20':信用取引'△30':ＣＢ'△40':ワラント'△50':投信'△60':証拠金取引'△70':一般債'△90':商品全般'△99':その他商品</v>
          </cell>
          <cell r="K630" t="str">
            <v>管理情報</v>
          </cell>
        </row>
        <row r="631">
          <cell r="B631" t="str">
            <v>面接管理客区分（厳重注意）</v>
          </cell>
          <cell r="C631" t="str">
            <v>MEN_KANRI_KBN_CHUI</v>
          </cell>
          <cell r="D631" t="str">
            <v>CHAR</v>
          </cell>
          <cell r="E631">
            <v>3</v>
          </cell>
          <cell r="F631" t="str">
            <v>'△10':株式'△20':信用取引'△30':ＣＢ'△40':ワラント'△50':投信'△60':証拠金取引'△70':一般債'△90':商品全般'△99':その他商品</v>
          </cell>
          <cell r="K631" t="str">
            <v>管理情報</v>
          </cell>
        </row>
        <row r="632">
          <cell r="B632" t="str">
            <v>面接管理客区分（アテンション）</v>
          </cell>
          <cell r="C632" t="str">
            <v>MEN_KANRI_KBN_AT</v>
          </cell>
          <cell r="D632" t="str">
            <v>CHAR</v>
          </cell>
          <cell r="E632">
            <v>3</v>
          </cell>
          <cell r="F632" t="str">
            <v>'△10':株式'△20':信用取引'△30':ＣＢ'△40':ワラント'△50':投信'△60':証拠金取引'△70':一般債'△90':商品全般'△99':その他商品</v>
          </cell>
          <cell r="K632" t="str">
            <v>管理情報</v>
          </cell>
        </row>
        <row r="633">
          <cell r="B633" t="str">
            <v>面接管理客区分（取引確認）</v>
          </cell>
          <cell r="C633" t="str">
            <v>MEN_KANRI_KBN_TORIHIKI</v>
          </cell>
          <cell r="D633" t="str">
            <v>CHAR</v>
          </cell>
          <cell r="E633">
            <v>3</v>
          </cell>
          <cell r="F633" t="str">
            <v>'△10':株式'△20':信用取引'△30':ＣＢ'△40':ワラント'△50':投信'△60':証拠金取引'△70':一般債'△90':商品全般'△99':その他商品</v>
          </cell>
          <cell r="K633" t="str">
            <v>管理情報</v>
          </cell>
        </row>
        <row r="634">
          <cell r="B634" t="str">
            <v>法人アテンション客区分（面接管理）</v>
          </cell>
          <cell r="C634" t="str">
            <v>HJN_AT_KBN_MENSETU</v>
          </cell>
          <cell r="D634" t="str">
            <v>CHAR</v>
          </cell>
          <cell r="E634">
            <v>3</v>
          </cell>
          <cell r="F634" t="str">
            <v>'△10':株式'△20':信用取引'△30':ＣＢ'△40':ワラント'△50':投信'△60':証拠金取引'△70':一般債'△90':商品全般'△99':その他商品</v>
          </cell>
          <cell r="K634" t="str">
            <v>管理情報</v>
          </cell>
        </row>
        <row r="635">
          <cell r="B635" t="str">
            <v>法人アテンション客区分（厳重注意）</v>
          </cell>
          <cell r="C635" t="str">
            <v>HJN_AT_KBN_CHUI</v>
          </cell>
          <cell r="D635" t="str">
            <v>CHAR</v>
          </cell>
          <cell r="E635">
            <v>3</v>
          </cell>
          <cell r="F635" t="str">
            <v>'△10':株式'△20':信用取引'△30':ＣＢ'△40':ワラント'△50':投信'△60':証拠金取引'△70':一般債'△90':商品全般'△99':その他商品</v>
          </cell>
          <cell r="K635" t="str">
            <v>管理情報</v>
          </cell>
        </row>
        <row r="636">
          <cell r="B636" t="str">
            <v>法人アテンション客区分（アテンション）</v>
          </cell>
          <cell r="C636" t="str">
            <v>HJN_AT_KBN_AT</v>
          </cell>
          <cell r="D636" t="str">
            <v>CHAR</v>
          </cell>
          <cell r="E636">
            <v>3</v>
          </cell>
          <cell r="F636" t="str">
            <v>'△10':株式'△20':信用取引'△30':ＣＢ'△40':ワラント'△50':投信'△60':証拠金取引'△70':一般債'△90':商品全般'△99':その他商品</v>
          </cell>
          <cell r="K636" t="str">
            <v>管理情報</v>
          </cell>
        </row>
        <row r="637">
          <cell r="B637" t="str">
            <v>地域外区分</v>
          </cell>
          <cell r="C637" t="str">
            <v>TIIKI_GAI_KBN</v>
          </cell>
          <cell r="D637" t="str">
            <v>CHAR</v>
          </cell>
          <cell r="E637">
            <v>1</v>
          </cell>
          <cell r="F637" t="str">
            <v>'1':地域外顧客</v>
          </cell>
          <cell r="K637" t="str">
            <v>管理情報</v>
          </cell>
        </row>
        <row r="638">
          <cell r="B638" t="str">
            <v>相続手続区分</v>
          </cell>
          <cell r="C638" t="str">
            <v>SOZOK_KBN</v>
          </cell>
          <cell r="D638" t="str">
            <v>CHAR</v>
          </cell>
          <cell r="E638">
            <v>1</v>
          </cell>
          <cell r="F638" t="str">
            <v>'1':相続手続口座</v>
          </cell>
          <cell r="K638" t="str">
            <v>管理情報</v>
          </cell>
        </row>
        <row r="639">
          <cell r="B639" t="str">
            <v>融資取引停止区分</v>
          </cell>
          <cell r="C639" t="str">
            <v>YUSI_TORITSI_KBN</v>
          </cell>
          <cell r="D639" t="str">
            <v>CHAR</v>
          </cell>
          <cell r="E639">
            <v>1</v>
          </cell>
          <cell r="F639" t="str">
            <v>'1':新規融資停止</v>
          </cell>
          <cell r="K639" t="str">
            <v>管理情報</v>
          </cell>
        </row>
        <row r="640">
          <cell r="B640" t="str">
            <v>対外取引可能区分</v>
          </cell>
          <cell r="C640" t="str">
            <v>TAIGAI_TORI_KANO_KBN</v>
          </cell>
          <cell r="D640" t="str">
            <v>CHAR</v>
          </cell>
          <cell r="E640">
            <v>1</v>
          </cell>
          <cell r="F640" t="str">
            <v>'1':ＡＴＭ・ＨＴ・ＡＮＳ取引のみ可</v>
          </cell>
          <cell r="K640" t="str">
            <v>管理情報</v>
          </cell>
        </row>
        <row r="641">
          <cell r="B641" t="str">
            <v>自宅電話不可区分</v>
          </cell>
          <cell r="C641" t="str">
            <v>JITK_TEL_FUKA_KBN</v>
          </cell>
          <cell r="D641" t="str">
            <v>CHAR</v>
          </cell>
          <cell r="E641">
            <v>1</v>
          </cell>
          <cell r="F641" t="str">
            <v>'1':自宅電話不可</v>
          </cell>
          <cell r="K641" t="str">
            <v>管理情報</v>
          </cell>
        </row>
        <row r="642">
          <cell r="B642" t="str">
            <v>委託手数料８０％区分</v>
          </cell>
          <cell r="C642" t="str">
            <v>ITK_TRYO_80_KBN</v>
          </cell>
          <cell r="D642" t="str">
            <v>CHAR</v>
          </cell>
          <cell r="E642" t="str">
            <v>1</v>
          </cell>
          <cell r="F642" t="str">
            <v>'1':委託手数料80％口座</v>
          </cell>
          <cell r="K642" t="str">
            <v>管理情報</v>
          </cell>
        </row>
        <row r="643">
          <cell r="B643" t="str">
            <v>取引税区分</v>
          </cell>
          <cell r="C643" t="str">
            <v>TORI_ZEI_KBN</v>
          </cell>
          <cell r="D643" t="str">
            <v>CHAR</v>
          </cell>
          <cell r="E643">
            <v>1</v>
          </cell>
          <cell r="F643" t="str">
            <v>'1':取引税不要'2':取引税自己納付</v>
          </cell>
          <cell r="K643" t="str">
            <v>管理情報</v>
          </cell>
        </row>
        <row r="644">
          <cell r="B644" t="str">
            <v>国債先物５掛け口座区分</v>
          </cell>
          <cell r="C644" t="str">
            <v>KS_SAKI_5K_KOZA_KBN</v>
          </cell>
          <cell r="D644" t="str">
            <v>CHAR</v>
          </cell>
          <cell r="E644" t="str">
            <v>1</v>
          </cell>
          <cell r="F644" t="str">
            <v>'1':国債先物５掛け口座</v>
          </cell>
          <cell r="K644" t="str">
            <v>管理情報</v>
          </cell>
        </row>
        <row r="645">
          <cell r="B645" t="str">
            <v>取引明細支店指定客区分</v>
          </cell>
          <cell r="C645" t="str">
            <v>TORI_MSAI_STN_KBN</v>
          </cell>
          <cell r="D645" t="str">
            <v>CHAR</v>
          </cell>
          <cell r="E645">
            <v>1</v>
          </cell>
          <cell r="F645" t="str">
            <v>'1':取引明細支店指定客</v>
          </cell>
          <cell r="K645" t="str">
            <v>管理情報</v>
          </cell>
        </row>
        <row r="646">
          <cell r="B646" t="str">
            <v>信託振決区分</v>
          </cell>
          <cell r="C646" t="str">
            <v>STKFK_KBN</v>
          </cell>
          <cell r="D646" t="str">
            <v>CHAR</v>
          </cell>
          <cell r="E646">
            <v>2</v>
          </cell>
          <cell r="F646" t="str">
            <v>'△1':三井信託'△2':三菱信託'△3':安田信託'△4':東洋信託'△5':中央信託'△6':日本信託'△7':住友信託'△8':大和</v>
          </cell>
          <cell r="K646" t="str">
            <v>管理情報</v>
          </cell>
        </row>
        <row r="647">
          <cell r="B647" t="str">
            <v>消費税不要区分</v>
          </cell>
          <cell r="C647" t="str">
            <v>SHOHIZ_FUYO_KBN</v>
          </cell>
          <cell r="D647" t="str">
            <v>CHAR</v>
          </cell>
          <cell r="E647">
            <v>1</v>
          </cell>
          <cell r="F647" t="str">
            <v>'1':消費税不要</v>
          </cell>
          <cell r="K647" t="str">
            <v>管理情報</v>
          </cell>
        </row>
        <row r="648">
          <cell r="B648" t="str">
            <v>買指定不突合区分</v>
          </cell>
          <cell r="C648" t="str">
            <v>KAI_SIT_FTUKIAI_KBN</v>
          </cell>
          <cell r="D648" t="str">
            <v>CHAR</v>
          </cell>
          <cell r="E648">
            <v>1</v>
          </cell>
          <cell r="F648" t="str">
            <v>'1':買指定不突合</v>
          </cell>
          <cell r="K648" t="str">
            <v>管理情報</v>
          </cell>
        </row>
        <row r="649">
          <cell r="B649" t="str">
            <v>未出納引落区分</v>
          </cell>
          <cell r="C649" t="str">
            <v>MI_SUITO_OTOSI_KBN</v>
          </cell>
          <cell r="D649" t="str">
            <v>CHAR</v>
          </cell>
          <cell r="E649">
            <v>1</v>
          </cell>
          <cell r="F649" t="str">
            <v>'1':未出納引落</v>
          </cell>
          <cell r="K649" t="str">
            <v>管理情報</v>
          </cell>
        </row>
        <row r="650">
          <cell r="B650" t="str">
            <v>印鑑変更案内区分</v>
          </cell>
          <cell r="C650" t="str">
            <v>INKAN_HK_ANNAI_KBN</v>
          </cell>
          <cell r="D650" t="str">
            <v>CHAR</v>
          </cell>
          <cell r="E650">
            <v>1</v>
          </cell>
          <cell r="F650" t="str">
            <v>'1':変更有</v>
          </cell>
          <cell r="K650" t="str">
            <v>管理情報</v>
          </cell>
        </row>
        <row r="651">
          <cell r="B651" t="str">
            <v>バスケット区分</v>
          </cell>
          <cell r="C651" t="str">
            <v>BASKET_KBN</v>
          </cell>
          <cell r="D651" t="str">
            <v>CHAR</v>
          </cell>
          <cell r="E651">
            <v>2</v>
          </cell>
          <cell r="F651" t="str">
            <v>'△1':一般客'△2':ＮＩＭＣＯ一任客'△3':ＲＡＭ一任客'△4':野村委託</v>
          </cell>
          <cell r="K651" t="str">
            <v>管理情報</v>
          </cell>
        </row>
        <row r="652">
          <cell r="B652" t="str">
            <v>随残承認書受入区分</v>
          </cell>
          <cell r="C652" t="str">
            <v>ZZN_SHONINSHO_UK_KBN</v>
          </cell>
          <cell r="D652" t="str">
            <v>CHAR</v>
          </cell>
          <cell r="E652">
            <v>2</v>
          </cell>
          <cell r="F652" t="str">
            <v>'△1':来店'△2':社外（本人）'△3':社外（センター）'△4':社外（その他）'△5':郵送</v>
          </cell>
          <cell r="K652" t="str">
            <v>管理情報</v>
          </cell>
        </row>
        <row r="653">
          <cell r="B653" t="str">
            <v>社員取引口座区分</v>
          </cell>
          <cell r="C653" t="str">
            <v>SHAIN_TORI_KZ_KBN</v>
          </cell>
          <cell r="D653" t="str">
            <v>CHAR</v>
          </cell>
          <cell r="E653">
            <v>1</v>
          </cell>
          <cell r="F653" t="str">
            <v>'1':登録済</v>
          </cell>
          <cell r="K653" t="str">
            <v>管理情報</v>
          </cell>
        </row>
        <row r="654">
          <cell r="B654" t="str">
            <v>特別承認申請書区分（エクイティ）</v>
          </cell>
          <cell r="C654" t="str">
            <v>TK_SHN_SSYO_KBN_EQI</v>
          </cell>
          <cell r="D654" t="str">
            <v>CHAR</v>
          </cell>
          <cell r="E654" t="str">
            <v>1</v>
          </cell>
          <cell r="F654" t="str">
            <v>'1':受入済</v>
          </cell>
          <cell r="K654" t="str">
            <v>管理情報</v>
          </cell>
        </row>
        <row r="655">
          <cell r="B655" t="str">
            <v>特別承認申請書区分（特金）</v>
          </cell>
          <cell r="C655" t="str">
            <v>TK_SHN_SSYO_KBN_TOKN</v>
          </cell>
          <cell r="D655" t="str">
            <v>CHAR</v>
          </cell>
          <cell r="E655" t="str">
            <v>1</v>
          </cell>
          <cell r="F655" t="str">
            <v>'1':受入済</v>
          </cell>
          <cell r="K655" t="str">
            <v>管理情報</v>
          </cell>
        </row>
        <row r="656">
          <cell r="B656" t="str">
            <v>特別承認申請書区分（一任勘定）</v>
          </cell>
          <cell r="C656" t="str">
            <v>TK_SHN_SSYO_KBN_INN_KNJ</v>
          </cell>
          <cell r="D656" t="str">
            <v>CHAR</v>
          </cell>
          <cell r="E656" t="str">
            <v>1</v>
          </cell>
          <cell r="F656" t="str">
            <v>'1':受入済</v>
          </cell>
          <cell r="K656" t="str">
            <v>管理情報</v>
          </cell>
        </row>
        <row r="657">
          <cell r="B657" t="str">
            <v>特別承認申請書区分（取引許可地域外顧客）</v>
          </cell>
          <cell r="C657" t="str">
            <v>TK_SHN_SSYO_KBN_TIIKIGAI</v>
          </cell>
          <cell r="D657" t="str">
            <v>CHAR</v>
          </cell>
          <cell r="E657" t="str">
            <v>1</v>
          </cell>
          <cell r="F657" t="str">
            <v>'1':受入済</v>
          </cell>
          <cell r="K657" t="str">
            <v>管理情報</v>
          </cell>
        </row>
        <row r="658">
          <cell r="B658" t="str">
            <v>特別承認申請書区分（前任地顧客）</v>
          </cell>
          <cell r="C658" t="str">
            <v>TK_SHN_SSYO_KBN_ZNIN</v>
          </cell>
          <cell r="D658" t="str">
            <v>CHAR</v>
          </cell>
          <cell r="E658" t="str">
            <v>1</v>
          </cell>
          <cell r="F658" t="str">
            <v>'1':受入済</v>
          </cell>
          <cell r="K658" t="str">
            <v>管理情報</v>
          </cell>
        </row>
        <row r="659">
          <cell r="B659" t="str">
            <v>特別承認申請書区分（限度額超貸付）</v>
          </cell>
          <cell r="C659" t="str">
            <v>TK_SHN_SSYO_KBN_GC_KASI</v>
          </cell>
          <cell r="D659" t="str">
            <v>CHAR</v>
          </cell>
          <cell r="E659" t="str">
            <v>1</v>
          </cell>
          <cell r="F659" t="str">
            <v>'1':受入済</v>
          </cell>
          <cell r="K659" t="str">
            <v>管理情報</v>
          </cell>
        </row>
        <row r="660">
          <cell r="B660" t="str">
            <v>特別承認申請書区分（売現先）</v>
          </cell>
          <cell r="C660" t="str">
            <v>TK_SHN_SSYO_KBN_UGENS</v>
          </cell>
          <cell r="D660" t="str">
            <v>CHAR</v>
          </cell>
          <cell r="E660" t="str">
            <v>1</v>
          </cell>
          <cell r="F660" t="str">
            <v>'1':受入済</v>
          </cell>
          <cell r="K660" t="str">
            <v>管理情報</v>
          </cell>
        </row>
        <row r="661">
          <cell r="B661" t="str">
            <v>特別承認申請書区分（着地）</v>
          </cell>
          <cell r="C661" t="str">
            <v>TK_SHN_SSYO_KBN_CHAKUTI</v>
          </cell>
          <cell r="D661" t="str">
            <v>CHAR</v>
          </cell>
          <cell r="E661" t="str">
            <v>1</v>
          </cell>
          <cell r="F661" t="str">
            <v>'1':受入済</v>
          </cell>
          <cell r="K661" t="str">
            <v>管理情報</v>
          </cell>
        </row>
        <row r="662">
          <cell r="B662" t="str">
            <v>特別承認申請書区分（スワップ）</v>
          </cell>
          <cell r="C662" t="str">
            <v>TK_SHN_SSYO_KBN_SWAP</v>
          </cell>
          <cell r="D662" t="str">
            <v>CHAR</v>
          </cell>
          <cell r="E662" t="str">
            <v>1</v>
          </cell>
          <cell r="F662" t="str">
            <v>'1':受入済</v>
          </cell>
          <cell r="K662" t="str">
            <v>管理情報</v>
          </cell>
        </row>
        <row r="663">
          <cell r="B663" t="str">
            <v>特別承認申請書区分（信用）</v>
          </cell>
          <cell r="C663" t="str">
            <v>TK_SHN_SSYO_KBN_SIN</v>
          </cell>
          <cell r="D663" t="str">
            <v>CHAR</v>
          </cell>
          <cell r="E663" t="str">
            <v>1</v>
          </cell>
          <cell r="F663" t="str">
            <v>'1':受入済</v>
          </cell>
          <cell r="K663" t="str">
            <v>管理情報</v>
          </cell>
        </row>
        <row r="664">
          <cell r="B664" t="str">
            <v>特別承認申請書区分（株式先物）</v>
          </cell>
          <cell r="C664" t="str">
            <v>TK_SHN_SSYO_KBN_KBS</v>
          </cell>
          <cell r="D664" t="str">
            <v>CHAR</v>
          </cell>
          <cell r="E664" t="str">
            <v>1</v>
          </cell>
          <cell r="F664" t="str">
            <v>'1':受入済</v>
          </cell>
          <cell r="K664" t="str">
            <v>管理情報</v>
          </cell>
        </row>
        <row r="665">
          <cell r="B665" t="str">
            <v>特別承認申請書区分（株指オプ）</v>
          </cell>
          <cell r="C665" t="str">
            <v>TK_SHN_SSYO_KBN_KSO</v>
          </cell>
          <cell r="D665" t="str">
            <v>CHAR</v>
          </cell>
          <cell r="E665" t="str">
            <v>1</v>
          </cell>
          <cell r="F665" t="str">
            <v>'1':受入済</v>
          </cell>
          <cell r="K665" t="str">
            <v>管理情報</v>
          </cell>
        </row>
        <row r="666">
          <cell r="B666" t="str">
            <v>特別承認申請書区分（国債先物）</v>
          </cell>
          <cell r="C666" t="str">
            <v>TK_SHN_SSYO_KBN_KSS</v>
          </cell>
          <cell r="D666" t="str">
            <v>CHAR</v>
          </cell>
          <cell r="E666" t="str">
            <v>1</v>
          </cell>
          <cell r="F666" t="str">
            <v>'1':受入済</v>
          </cell>
          <cell r="K666" t="str">
            <v>管理情報</v>
          </cell>
        </row>
        <row r="667">
          <cell r="B667" t="str">
            <v>特別承認申請書区分（国債先物オプション）</v>
          </cell>
          <cell r="C667" t="str">
            <v>TK_SHN_SSYO_KBN_KSSOPT</v>
          </cell>
          <cell r="D667" t="str">
            <v>CHAR</v>
          </cell>
          <cell r="E667" t="str">
            <v>1</v>
          </cell>
          <cell r="F667" t="str">
            <v>'1':受入済</v>
          </cell>
          <cell r="K667" t="str">
            <v>管理情報</v>
          </cell>
        </row>
        <row r="668">
          <cell r="B668" t="str">
            <v>特別承認申請書区分（ＯＴＣオプション）</v>
          </cell>
          <cell r="C668" t="str">
            <v>TK_SHN_SSYO_KBN_OTCOP</v>
          </cell>
          <cell r="D668" t="str">
            <v>CHAR</v>
          </cell>
          <cell r="E668" t="str">
            <v>1</v>
          </cell>
          <cell r="F668" t="str">
            <v>'1':受入済</v>
          </cell>
          <cell r="K668" t="str">
            <v>管理情報</v>
          </cell>
        </row>
        <row r="669">
          <cell r="B669" t="str">
            <v>特別承認申請書区分（外国国債証券先物）</v>
          </cell>
          <cell r="C669" t="str">
            <v>TK_SHN_SSYO_KBN_GSK</v>
          </cell>
          <cell r="D669" t="str">
            <v>CHAR</v>
          </cell>
          <cell r="E669" t="str">
            <v>1</v>
          </cell>
          <cell r="F669" t="str">
            <v>'1':受入済</v>
          </cell>
          <cell r="K669" t="str">
            <v>管理情報</v>
          </cell>
        </row>
        <row r="670">
          <cell r="B670" t="str">
            <v>特別承認申請書区分（金融先物１）</v>
          </cell>
          <cell r="C670" t="str">
            <v>TK_SHN_SSYO_KBN_KYS_1</v>
          </cell>
          <cell r="D670" t="str">
            <v>CHAR</v>
          </cell>
          <cell r="E670" t="str">
            <v>1</v>
          </cell>
          <cell r="F670" t="str">
            <v>'1':受入済</v>
          </cell>
          <cell r="K670" t="str">
            <v>管理情報</v>
          </cell>
        </row>
        <row r="671">
          <cell r="B671" t="str">
            <v>特別承認申請書区分（金融先物２）</v>
          </cell>
          <cell r="C671" t="str">
            <v>TK_SHN_SSYO_KBN_KYS_2</v>
          </cell>
          <cell r="D671" t="str">
            <v>CHAR</v>
          </cell>
          <cell r="E671" t="str">
            <v>1</v>
          </cell>
          <cell r="F671" t="str">
            <v>'1':受入済</v>
          </cell>
          <cell r="K671" t="str">
            <v>管理情報</v>
          </cell>
        </row>
        <row r="672">
          <cell r="B672" t="str">
            <v>特別承認申請書区分（ワラント）</v>
          </cell>
          <cell r="C672" t="str">
            <v>TK_SHN_SSYO_KBN_WRT</v>
          </cell>
          <cell r="D672" t="str">
            <v>CHAR</v>
          </cell>
          <cell r="E672" t="str">
            <v>1</v>
          </cell>
          <cell r="F672" t="str">
            <v>'1':受入済</v>
          </cell>
          <cell r="K672" t="str">
            <v>管理情報</v>
          </cell>
        </row>
        <row r="673">
          <cell r="B673" t="str">
            <v>特別承認申請書区分（発行日）</v>
          </cell>
          <cell r="C673" t="str">
            <v>TK_SHN_SSYO_KBN_HKB</v>
          </cell>
          <cell r="D673" t="str">
            <v>CHAR</v>
          </cell>
          <cell r="E673" t="str">
            <v>1</v>
          </cell>
          <cell r="F673" t="str">
            <v>'1':受入済</v>
          </cell>
          <cell r="K673" t="str">
            <v>管理情報</v>
          </cell>
        </row>
        <row r="674">
          <cell r="B674" t="str">
            <v>特別承認申請書区分（海外先物・先物オプション（株式））</v>
          </cell>
          <cell r="C674" t="str">
            <v>TK_SHN_SSYO_KBN_GAI_SKOP_KAB</v>
          </cell>
          <cell r="D674" t="str">
            <v>CHAR</v>
          </cell>
          <cell r="E674" t="str">
            <v>1</v>
          </cell>
          <cell r="F674" t="str">
            <v>'1':受入済</v>
          </cell>
          <cell r="K674" t="str">
            <v>管理情報</v>
          </cell>
        </row>
        <row r="675">
          <cell r="B675" t="str">
            <v>特別承認申請書区分（海外現物オプション（株式））</v>
          </cell>
          <cell r="C675" t="str">
            <v>TK_SHN_SSYO_KBN_GAI_GENBOP_KB</v>
          </cell>
          <cell r="D675" t="str">
            <v>CHAR</v>
          </cell>
          <cell r="E675" t="str">
            <v>1</v>
          </cell>
          <cell r="F675" t="str">
            <v>'1':受入済</v>
          </cell>
          <cell r="K675" t="str">
            <v>管理情報</v>
          </cell>
        </row>
        <row r="676">
          <cell r="B676" t="str">
            <v>特別承認申請書区分（海外先物・先物オプション（債券））</v>
          </cell>
          <cell r="C676" t="str">
            <v>TK_SHN_SSYO_KBN_GAI_SKOP_SKEN</v>
          </cell>
          <cell r="D676" t="str">
            <v>CHAR</v>
          </cell>
          <cell r="E676" t="str">
            <v>1</v>
          </cell>
          <cell r="F676" t="str">
            <v>'1':受入済</v>
          </cell>
          <cell r="K676" t="str">
            <v>管理情報</v>
          </cell>
        </row>
        <row r="677">
          <cell r="B677" t="str">
            <v>特別承認申請書区分（海外現物オプション（債券））</v>
          </cell>
          <cell r="C677" t="str">
            <v>TK_SHN_SSYO_KBN_GAI_GENOP_SKN</v>
          </cell>
          <cell r="D677" t="str">
            <v>CHAR</v>
          </cell>
          <cell r="E677" t="str">
            <v>1</v>
          </cell>
          <cell r="F677" t="str">
            <v>'1':受入済</v>
          </cell>
          <cell r="K677" t="str">
            <v>管理情報</v>
          </cell>
        </row>
        <row r="678">
          <cell r="B678" t="str">
            <v>特別承認申請書区分（株券オプション）</v>
          </cell>
          <cell r="C678" t="str">
            <v>TK_SHN_SSYO_KBN_KBOPT</v>
          </cell>
          <cell r="D678" t="str">
            <v>CHAR</v>
          </cell>
          <cell r="E678" t="str">
            <v>1</v>
          </cell>
          <cell r="F678" t="str">
            <v>'1':受入済</v>
          </cell>
          <cell r="K678" t="str">
            <v>管理情報</v>
          </cell>
        </row>
        <row r="679">
          <cell r="B679" t="str">
            <v>特別承認申請書区分（業種別先物）</v>
          </cell>
          <cell r="C679" t="str">
            <v>TK_SHN_SSYO_KBN_GSB_SK</v>
          </cell>
          <cell r="D679" t="str">
            <v>CHAR</v>
          </cell>
          <cell r="E679" t="str">
            <v>1</v>
          </cell>
          <cell r="F679" t="str">
            <v>'1':受入済</v>
          </cell>
          <cell r="K679" t="str">
            <v>管理情報</v>
          </cell>
        </row>
        <row r="680">
          <cell r="B680" t="str">
            <v>外国人区分</v>
          </cell>
          <cell r="C680" t="str">
            <v>GAI_JN_KBN</v>
          </cell>
          <cell r="D680" t="str">
            <v>CHAR</v>
          </cell>
          <cell r="E680">
            <v>1</v>
          </cell>
          <cell r="F680" t="str">
            <v>'1':外国人または外国法人</v>
          </cell>
          <cell r="K680" t="str">
            <v>管理情報</v>
          </cell>
        </row>
        <row r="681">
          <cell r="B681" t="str">
            <v>外資系国内法人区分</v>
          </cell>
          <cell r="C681" t="str">
            <v>GAISIKEI_NAI_HJN_KBN</v>
          </cell>
          <cell r="D681" t="str">
            <v>CHAR</v>
          </cell>
          <cell r="E681">
            <v>1</v>
          </cell>
          <cell r="F681" t="str">
            <v>'1':外資系国内法人（外国人により直接占められる議決権の割合が、省令で定める割合以上である法人又は団体）</v>
          </cell>
          <cell r="K681" t="str">
            <v>管理情報</v>
          </cell>
        </row>
        <row r="682">
          <cell r="B682" t="str">
            <v>ＭＦ（一般）取報送付区分</v>
          </cell>
          <cell r="C682" t="str">
            <v>MF_IPN_TRH_SOFU_KBN</v>
          </cell>
          <cell r="D682" t="str">
            <v>CHAR</v>
          </cell>
          <cell r="E682">
            <v>1</v>
          </cell>
          <cell r="F682" t="str">
            <v>'1':省略対象の口座</v>
          </cell>
          <cell r="K682" t="str">
            <v>管理情報</v>
          </cell>
        </row>
        <row r="683">
          <cell r="B683" t="str">
            <v>現先取引報告書区分</v>
          </cell>
          <cell r="C683" t="str">
            <v>GENS_TORIHO_KBN</v>
          </cell>
          <cell r="D683" t="str">
            <v>CHAR</v>
          </cell>
          <cell r="E683">
            <v>1</v>
          </cell>
          <cell r="F683" t="str">
            <v>'1':取引報告書要'9':取引報告書不要</v>
          </cell>
          <cell r="K683" t="str">
            <v>管理情報</v>
          </cell>
        </row>
        <row r="684">
          <cell r="B684" t="str">
            <v>現先着地取引報告書区分</v>
          </cell>
          <cell r="C684" t="str">
            <v>GENC_TORIHO_KBN</v>
          </cell>
          <cell r="D684" t="str">
            <v>CHAR</v>
          </cell>
          <cell r="E684">
            <v>1</v>
          </cell>
          <cell r="F684" t="str">
            <v>'1':取引報告書要'9':取引報告書不要</v>
          </cell>
          <cell r="K684" t="str">
            <v>管理情報</v>
          </cell>
        </row>
        <row r="685">
          <cell r="B685" t="str">
            <v>ＯＴＣオプション取引報告書区分</v>
          </cell>
          <cell r="C685" t="str">
            <v>OTC_TORIHO_KBN</v>
          </cell>
          <cell r="D685" t="str">
            <v>CHAR</v>
          </cell>
          <cell r="E685">
            <v>1</v>
          </cell>
          <cell r="F685" t="str">
            <v>'1':取引報告書要'9':取引報告書不要</v>
          </cell>
          <cell r="K685" t="str">
            <v>管理情報</v>
          </cell>
        </row>
        <row r="686">
          <cell r="B686" t="str">
            <v>取引承認（全商品）区分</v>
          </cell>
          <cell r="C686" t="str">
            <v>TORI_SHN_ZENSHIN_KBN</v>
          </cell>
          <cell r="D686" t="str">
            <v>CHAR</v>
          </cell>
          <cell r="E686">
            <v>1</v>
          </cell>
          <cell r="F686" t="str">
            <v>'4':無職'5':使途確定資金'9':その他</v>
          </cell>
          <cell r="K686" t="str">
            <v>管理情報</v>
          </cell>
        </row>
        <row r="687">
          <cell r="B687" t="str">
            <v>ＭＦ取引明細営業店取寄区分</v>
          </cell>
          <cell r="C687" t="str">
            <v>MF_TORIM_ETN_TRY_KBN</v>
          </cell>
          <cell r="D687" t="str">
            <v>CHAR</v>
          </cell>
          <cell r="E687">
            <v>1</v>
          </cell>
          <cell r="F687" t="str">
            <v>'1':登録有</v>
          </cell>
          <cell r="K687" t="str">
            <v>管理情報</v>
          </cell>
        </row>
        <row r="688">
          <cell r="B688" t="str">
            <v>外証従量制口座料優遇率</v>
          </cell>
          <cell r="C688" t="str">
            <v>GS_JRS_KZR_YUGU_RITU</v>
          </cell>
          <cell r="D688" t="str">
            <v>NUMBER</v>
          </cell>
          <cell r="E688">
            <v>3</v>
          </cell>
          <cell r="F688" t="str">
            <v>0～999</v>
          </cell>
          <cell r="K688" t="str">
            <v>管理情報</v>
          </cell>
        </row>
        <row r="689">
          <cell r="B689" t="str">
            <v>外証従量制口座料優遇額</v>
          </cell>
          <cell r="C689" t="str">
            <v>GS_JRS_KZR_YUGU_GAKU</v>
          </cell>
          <cell r="D689" t="str">
            <v>NUMBER</v>
          </cell>
          <cell r="E689" t="str">
            <v>18,3</v>
          </cell>
          <cell r="F689" t="str">
            <v>1000～99999999</v>
          </cell>
          <cell r="K689" t="str">
            <v>管理情報</v>
          </cell>
        </row>
        <row r="690">
          <cell r="B690" t="str">
            <v>自動一口対象外区分</v>
          </cell>
          <cell r="C690" t="str">
            <v>JDO_HITKTI_TGAI_KBN</v>
          </cell>
          <cell r="D690" t="str">
            <v>CHAR</v>
          </cell>
          <cell r="E690">
            <v>1</v>
          </cell>
          <cell r="F690" t="str">
            <v>'1':登録済</v>
          </cell>
          <cell r="K690" t="str">
            <v>管理情報</v>
          </cell>
        </row>
        <row r="691">
          <cell r="B691" t="str">
            <v>口座間振替区分（入金）</v>
          </cell>
          <cell r="C691" t="str">
            <v>KOZAKAN_FRKAE_KBN_NKN</v>
          </cell>
          <cell r="D691" t="str">
            <v>CHAR</v>
          </cell>
          <cell r="E691">
            <v>1</v>
          </cell>
          <cell r="F691" t="str">
            <v>'1':登録済</v>
          </cell>
          <cell r="K691" t="str">
            <v>管理情報</v>
          </cell>
        </row>
        <row r="692">
          <cell r="B692" t="str">
            <v>口座間振替区分（出金）</v>
          </cell>
          <cell r="C692" t="str">
            <v>KOZAKAN_FRKAE_KBN_SKIN</v>
          </cell>
          <cell r="D692" t="str">
            <v>CHAR</v>
          </cell>
          <cell r="E692">
            <v>1</v>
          </cell>
          <cell r="F692" t="str">
            <v>'1':登録済</v>
          </cell>
          <cell r="K692" t="str">
            <v>管理情報</v>
          </cell>
        </row>
        <row r="693">
          <cell r="B693" t="str">
            <v>ＶＷＡＰ説明書交付区分</v>
          </cell>
          <cell r="C693" t="str">
            <v>VWAP_STMKF_KBN</v>
          </cell>
          <cell r="D693" t="str">
            <v>CHAR</v>
          </cell>
          <cell r="E693">
            <v>1</v>
          </cell>
          <cell r="F693" t="str">
            <v>'1':交付済</v>
          </cell>
          <cell r="K693" t="str">
            <v>管理情報</v>
          </cell>
        </row>
        <row r="694">
          <cell r="B694" t="str">
            <v>営業店株式注文禁止区分</v>
          </cell>
          <cell r="C694" t="str">
            <v>ETN_KB_CHUM_KNS_KBN</v>
          </cell>
          <cell r="D694" t="str">
            <v>CHAR</v>
          </cell>
          <cell r="E694">
            <v>1</v>
          </cell>
          <cell r="F694" t="str">
            <v>'1':禁止客</v>
          </cell>
          <cell r="K694" t="str">
            <v>管理情報</v>
          </cell>
        </row>
        <row r="695">
          <cell r="B695" t="str">
            <v>ストックオプション口座区分</v>
          </cell>
          <cell r="C695" t="str">
            <v>STOC_OPT_KOZA_KBN</v>
          </cell>
          <cell r="D695" t="str">
            <v>CHAR</v>
          </cell>
          <cell r="E695">
            <v>1</v>
          </cell>
          <cell r="F695" t="str">
            <v>'1':登録済</v>
          </cell>
          <cell r="K695" t="str">
            <v>管理情報</v>
          </cell>
        </row>
        <row r="696">
          <cell r="B696" t="str">
            <v>証券アンサー利用不可区分</v>
          </cell>
          <cell r="C696" t="str">
            <v>S_ANS_RIYO_FUKA_KBN</v>
          </cell>
          <cell r="D696" t="str">
            <v>CHAR</v>
          </cell>
          <cell r="E696">
            <v>1</v>
          </cell>
          <cell r="F696" t="str">
            <v>'1':登録済</v>
          </cell>
          <cell r="K696" t="str">
            <v>管理情報</v>
          </cell>
        </row>
        <row r="697">
          <cell r="B697" t="str">
            <v>国内株式説明区分</v>
          </cell>
          <cell r="C697" t="str">
            <v>NAIKAB_STM_KBN</v>
          </cell>
          <cell r="D697" t="str">
            <v>CHAR</v>
          </cell>
          <cell r="E697" t="str">
            <v>2</v>
          </cell>
          <cell r="F697" t="str">
            <v>'△1':初回説明不要'△2':初回以降説明要'△3'初回以降:説明不要</v>
          </cell>
          <cell r="K697" t="str">
            <v>管理情報</v>
          </cell>
        </row>
        <row r="698">
          <cell r="B698" t="str">
            <v>国内公社債説明区分</v>
          </cell>
          <cell r="C698" t="str">
            <v>NAIKSSI_STM_KBN</v>
          </cell>
          <cell r="D698" t="str">
            <v>CHAR</v>
          </cell>
          <cell r="E698" t="str">
            <v>2</v>
          </cell>
          <cell r="F698" t="str">
            <v>'△1':初回説明不要'△2':初回以降説明要'△3'初回以降:説明不要</v>
          </cell>
          <cell r="K698" t="str">
            <v>管理情報</v>
          </cell>
        </row>
        <row r="699">
          <cell r="B699" t="str">
            <v>国内ＣＢ説明区分</v>
          </cell>
          <cell r="C699" t="str">
            <v>NAICB_STM_KBN</v>
          </cell>
          <cell r="D699" t="str">
            <v>CHAR</v>
          </cell>
          <cell r="E699" t="str">
            <v>2</v>
          </cell>
          <cell r="F699" t="str">
            <v>'△1':初回説明不要'△2':初回以降説明要'△3'初回以降:説明不要</v>
          </cell>
          <cell r="K699" t="str">
            <v>管理情報</v>
          </cell>
        </row>
        <row r="700">
          <cell r="B700" t="str">
            <v>外国株式説明区分</v>
          </cell>
          <cell r="C700" t="str">
            <v>GAIKAB_STM_KBN</v>
          </cell>
          <cell r="D700" t="str">
            <v>CHAR</v>
          </cell>
          <cell r="E700" t="str">
            <v>2</v>
          </cell>
          <cell r="F700" t="str">
            <v>'△1':初回説明不要'△2':初回以降説明要'△3'初回以降:説明不要</v>
          </cell>
          <cell r="K700" t="str">
            <v>管理情報</v>
          </cell>
        </row>
        <row r="701">
          <cell r="B701" t="str">
            <v>外国公社債説明区分</v>
          </cell>
          <cell r="C701" t="str">
            <v>GAIKSSI_STM_KBN</v>
          </cell>
          <cell r="D701" t="str">
            <v>CHAR</v>
          </cell>
          <cell r="E701" t="str">
            <v>2</v>
          </cell>
          <cell r="F701" t="str">
            <v>'△1':初回説明不要'△2':初回以降説明要'△3'初回以降:説明不要</v>
          </cell>
          <cell r="K701" t="str">
            <v>管理情報</v>
          </cell>
        </row>
        <row r="702">
          <cell r="B702" t="str">
            <v>外国ＣＢ説明区分</v>
          </cell>
          <cell r="C702" t="str">
            <v>GAICB_STM_KBN</v>
          </cell>
          <cell r="D702" t="str">
            <v>CHAR</v>
          </cell>
          <cell r="E702" t="str">
            <v>2</v>
          </cell>
          <cell r="F702" t="str">
            <v>'△1':初回説明不要'△2':初回以降説明要'△3'初回以降:説明不要</v>
          </cell>
          <cell r="K702" t="str">
            <v>管理情報</v>
          </cell>
        </row>
        <row r="703">
          <cell r="B703" t="str">
            <v>東証マザーズ説明区分</v>
          </cell>
          <cell r="C703" t="str">
            <v>TOSHO_MTHS_STM_KBN</v>
          </cell>
          <cell r="D703" t="str">
            <v>CHAR</v>
          </cell>
          <cell r="E703" t="str">
            <v>2</v>
          </cell>
          <cell r="F703" t="str">
            <v>'△1':初回説明不要'△2':初回以降説明要'△3'初回以降:説明不要</v>
          </cell>
          <cell r="K703" t="str">
            <v>管理情報</v>
          </cell>
        </row>
        <row r="704">
          <cell r="B704" t="str">
            <v>大証新市場部説明区分</v>
          </cell>
          <cell r="C704" t="str">
            <v>DS_N_SIJO_STM_KBN</v>
          </cell>
          <cell r="D704" t="str">
            <v>CHAR</v>
          </cell>
          <cell r="E704" t="str">
            <v>2</v>
          </cell>
          <cell r="F704" t="str">
            <v>'△1':初回説明不要'△2':初回以降説明要'△3'初回以降:説明不要</v>
          </cell>
          <cell r="K704" t="str">
            <v>管理情報</v>
          </cell>
        </row>
        <row r="705">
          <cell r="B705" t="str">
            <v>店頭ベンチャー基準説明区分</v>
          </cell>
          <cell r="C705" t="str">
            <v>TENTO_BC_STM_KBN</v>
          </cell>
          <cell r="D705" t="str">
            <v>CHAR</v>
          </cell>
          <cell r="E705" t="str">
            <v>2</v>
          </cell>
          <cell r="F705" t="str">
            <v>'△1':初回説明不要'△2':初回以降説明要'△3'初回以降:説明不要</v>
          </cell>
          <cell r="K705" t="str">
            <v>管理情報</v>
          </cell>
        </row>
        <row r="706">
          <cell r="B706" t="str">
            <v>ナスダックＪＰグロース説明区分</v>
          </cell>
          <cell r="C706" t="str">
            <v>NASDAQ_STM_KBN</v>
          </cell>
          <cell r="D706" t="str">
            <v>CHAR</v>
          </cell>
          <cell r="E706" t="str">
            <v>2</v>
          </cell>
          <cell r="F706" t="str">
            <v>'△1':初回説明不要'△2':初回以降説明要'△3'初回以降:説明不要</v>
          </cell>
          <cell r="K706" t="str">
            <v>管理情報</v>
          </cell>
        </row>
        <row r="707">
          <cell r="B707" t="str">
            <v>名証成長企業市場部説明区分</v>
          </cell>
          <cell r="C707" t="str">
            <v>MS_STM_KBN</v>
          </cell>
          <cell r="D707" t="str">
            <v>CHAR</v>
          </cell>
          <cell r="E707" t="str">
            <v>2</v>
          </cell>
          <cell r="F707" t="str">
            <v>'△1':初回説明不要'△2':初回以降説明要'△3'初回以降:説明不要</v>
          </cell>
          <cell r="K707" t="str">
            <v>管理情報</v>
          </cell>
        </row>
        <row r="708">
          <cell r="B708" t="str">
            <v>札証アンビシャス説明区分</v>
          </cell>
          <cell r="C708" t="str">
            <v>SS_STM_KBN</v>
          </cell>
          <cell r="D708" t="str">
            <v>CHAR</v>
          </cell>
          <cell r="E708" t="str">
            <v>2</v>
          </cell>
          <cell r="F708" t="str">
            <v>'△1':初回説明不要'△2':初回以降説明要'△3'初回以降:説明不要</v>
          </cell>
          <cell r="K708" t="str">
            <v>管理情報</v>
          </cell>
        </row>
        <row r="709">
          <cell r="B709" t="str">
            <v>福証Ｑボード説明区分</v>
          </cell>
          <cell r="C709" t="str">
            <v>FS_STM_KBN</v>
          </cell>
          <cell r="D709" t="str">
            <v>CHAR</v>
          </cell>
          <cell r="E709" t="str">
            <v>2</v>
          </cell>
          <cell r="F709" t="str">
            <v>'△1':初回説明不要'△2':初回以降説明要'△3'初回以降:説明不要</v>
          </cell>
          <cell r="K709" t="str">
            <v>管理情報</v>
          </cell>
        </row>
        <row r="710">
          <cell r="B710" t="str">
            <v>取引残高確認書受入要区分</v>
          </cell>
          <cell r="C710" t="str">
            <v>TR_ZN_KNS_UKYO_KBN</v>
          </cell>
          <cell r="D710" t="str">
            <v>CHAR</v>
          </cell>
          <cell r="E710">
            <v>1</v>
          </cell>
          <cell r="F710" t="str">
            <v>'1':受入要</v>
          </cell>
          <cell r="K710" t="str">
            <v>管理情報</v>
          </cell>
        </row>
        <row r="711">
          <cell r="B711" t="str">
            <v>預り証継続客区分</v>
          </cell>
          <cell r="C711" t="str">
            <v>AZUSHO_KZK_KYAK_KBN</v>
          </cell>
          <cell r="D711" t="str">
            <v>CHAR</v>
          </cell>
          <cell r="E711">
            <v>1</v>
          </cell>
          <cell r="F711" t="str">
            <v>'1':預り証継続客'2':預り証継続客（現先明細書）'9':預り証回収要客</v>
          </cell>
          <cell r="K711" t="str">
            <v>管理情報</v>
          </cell>
        </row>
        <row r="712">
          <cell r="B712" t="str">
            <v>取引残高報告書毎月作成区分</v>
          </cell>
          <cell r="C712" t="str">
            <v>TORIZAN_MT_SKSEI_KBN</v>
          </cell>
          <cell r="D712" t="str">
            <v>CHAR</v>
          </cell>
          <cell r="E712">
            <v>1</v>
          </cell>
          <cell r="F712" t="str">
            <v>'1':毎月作成</v>
          </cell>
          <cell r="K712" t="str">
            <v>管理情報</v>
          </cell>
        </row>
        <row r="713">
          <cell r="B713" t="str">
            <v>株式累投持株会振替銘柄</v>
          </cell>
          <cell r="C713" t="str">
            <v>KBRUI_MKBKAI_FRK_MEIGR</v>
          </cell>
          <cell r="D713" t="str">
            <v>CHAR</v>
          </cell>
          <cell r="E713">
            <v>4</v>
          </cell>
          <cell r="F713" t="str">
            <v>－</v>
          </cell>
          <cell r="K713" t="str">
            <v>管理情報</v>
          </cell>
        </row>
        <row r="714">
          <cell r="B714" t="str">
            <v>取引残高確認書受入年月日</v>
          </cell>
          <cell r="C714" t="str">
            <v>TORIZAN_KNS_UKEIR_YMD</v>
          </cell>
          <cell r="D714" t="str">
            <v>CHAR</v>
          </cell>
          <cell r="E714" t="str">
            <v>8</v>
          </cell>
          <cell r="F714" t="str">
            <v>－</v>
          </cell>
          <cell r="K714" t="str">
            <v>管理情報</v>
          </cell>
        </row>
        <row r="715">
          <cell r="B715" t="str">
            <v>取引残高確認書作成基準年月日</v>
          </cell>
          <cell r="C715" t="str">
            <v>TORIZAN_KNS_SKSI_YMD</v>
          </cell>
          <cell r="D715" t="str">
            <v>CHAR</v>
          </cell>
          <cell r="E715" t="str">
            <v>8</v>
          </cell>
          <cell r="F715" t="str">
            <v>－</v>
          </cell>
          <cell r="K715" t="str">
            <v>管理情報</v>
          </cell>
        </row>
        <row r="716">
          <cell r="B716" t="str">
            <v>残照回答書受入年月日</v>
          </cell>
          <cell r="C716" t="str">
            <v>ZANKTS_UKEIR_YMD</v>
          </cell>
          <cell r="D716" t="str">
            <v>CHAR</v>
          </cell>
          <cell r="E716" t="str">
            <v>8</v>
          </cell>
          <cell r="F716" t="str">
            <v>－</v>
          </cell>
          <cell r="K716" t="str">
            <v>管理情報</v>
          </cell>
        </row>
        <row r="717">
          <cell r="B717" t="str">
            <v>残照回答書作成基準年月日</v>
          </cell>
          <cell r="C717" t="str">
            <v>ZANKTS_SKSI_YMD</v>
          </cell>
          <cell r="D717" t="str">
            <v>CHAR</v>
          </cell>
          <cell r="E717" t="str">
            <v>8</v>
          </cell>
          <cell r="F717" t="str">
            <v>－</v>
          </cell>
          <cell r="K717" t="str">
            <v>管理情報</v>
          </cell>
        </row>
        <row r="718">
          <cell r="B718" t="str">
            <v>投信確認書未入数</v>
          </cell>
          <cell r="C718" t="str">
            <v>TSN_KNS_MI_KENSU</v>
          </cell>
          <cell r="D718" t="str">
            <v>NUMBER</v>
          </cell>
          <cell r="E718">
            <v>2</v>
          </cell>
          <cell r="F718" t="str">
            <v>－</v>
          </cell>
          <cell r="K718" t="str">
            <v>契約情報、管理情報</v>
          </cell>
        </row>
        <row r="719">
          <cell r="B719" t="str">
            <v>親会社名</v>
          </cell>
          <cell r="C719" t="str">
            <v>OYAGAI_MEI</v>
          </cell>
          <cell r="D719" t="str">
            <v>VARCHAR2</v>
          </cell>
          <cell r="E719" t="str">
            <v>100</v>
          </cell>
          <cell r="F719" t="str">
            <v>－</v>
          </cell>
          <cell r="K719" t="str">
            <v>管理情報</v>
          </cell>
        </row>
        <row r="720">
          <cell r="B720" t="str">
            <v>親会社公開非公開区分</v>
          </cell>
          <cell r="C720" t="str">
            <v>OYAGAI_KOK_HIKOK_KBN</v>
          </cell>
          <cell r="D720" t="str">
            <v>CHAR</v>
          </cell>
          <cell r="E720" t="str">
            <v>1</v>
          </cell>
          <cell r="F720" t="str">
            <v>'1'：公開''9'：非公開</v>
          </cell>
          <cell r="K720" t="str">
            <v>管理情報</v>
          </cell>
        </row>
        <row r="721">
          <cell r="B721" t="str">
            <v>幹事区分</v>
          </cell>
          <cell r="C721" t="str">
            <v>KANJI_KBN</v>
          </cell>
          <cell r="D721" t="str">
            <v>CHAR</v>
          </cell>
          <cell r="E721" t="str">
            <v>2</v>
          </cell>
          <cell r="F721" t="str">
            <v>'△1'：単独幹事'△2'：主幹事'△3'：主幹事持ち回り'△4'：副幹事'△5'：幹事'△6'：他社幹事</v>
          </cell>
          <cell r="K721" t="str">
            <v>管理情報</v>
          </cell>
        </row>
        <row r="722">
          <cell r="B722" t="str">
            <v>特金取引形態区分</v>
          </cell>
          <cell r="C722" t="str">
            <v>TOKIN_TORIK_KBN</v>
          </cell>
          <cell r="D722" t="str">
            <v>CHAR</v>
          </cell>
          <cell r="E722" t="str">
            <v>1</v>
          </cell>
          <cell r="F722" t="str">
            <v>'1'：プロパー'2'：特金'3'：他の金銭信託（指定金銭・包括信託）</v>
          </cell>
          <cell r="K722" t="str">
            <v>管理情報</v>
          </cell>
        </row>
        <row r="723">
          <cell r="B723" t="str">
            <v>顧問会社有無区分</v>
          </cell>
          <cell r="C723" t="str">
            <v>KMNKSHA_UMU_KBN</v>
          </cell>
          <cell r="D723" t="str">
            <v>CHAR</v>
          </cell>
          <cell r="E723" t="str">
            <v>1</v>
          </cell>
          <cell r="F723" t="str">
            <v>'0'：顧問会社なし'1'：顧問会社あり</v>
          </cell>
          <cell r="K723" t="str">
            <v>管理情報</v>
          </cell>
        </row>
        <row r="724">
          <cell r="B724" t="str">
            <v>顧問会社コード</v>
          </cell>
          <cell r="C724" t="str">
            <v>KMNKSHA_CD</v>
          </cell>
          <cell r="D724" t="str">
            <v>CHAR</v>
          </cell>
          <cell r="E724" t="str">
            <v>2</v>
          </cell>
          <cell r="F724" t="str">
            <v>'△1'：野村投資顧問（NIMCO）'△2'：野村投資委託'△3'：RAM'△4'：NRI'△5'：その他</v>
          </cell>
          <cell r="K724" t="str">
            <v>管理情報</v>
          </cell>
        </row>
        <row r="725">
          <cell r="B725" t="str">
            <v>顧問会社名</v>
          </cell>
          <cell r="C725" t="str">
            <v>KMNKSHA_MEI</v>
          </cell>
          <cell r="D725" t="str">
            <v>VARCHAR2</v>
          </cell>
          <cell r="E725" t="str">
            <v>100</v>
          </cell>
          <cell r="F725" t="str">
            <v>－</v>
          </cell>
          <cell r="K725" t="str">
            <v>管理情報</v>
          </cell>
        </row>
        <row r="726">
          <cell r="B726" t="str">
            <v>投資顧問契約区分</v>
          </cell>
          <cell r="C726" t="str">
            <v>TOSKMN_KEIYK_KBN</v>
          </cell>
          <cell r="D726" t="str">
            <v>CHAR</v>
          </cell>
          <cell r="E726" t="str">
            <v>1</v>
          </cell>
          <cell r="F726" t="str">
            <v>'1'：一任契約'2'：助言契約</v>
          </cell>
          <cell r="K726" t="str">
            <v>管理情報</v>
          </cell>
        </row>
        <row r="727">
          <cell r="B727" t="str">
            <v>代表者性別区分</v>
          </cell>
          <cell r="C727" t="str">
            <v>DHS_SEIBETU_KBN</v>
          </cell>
          <cell r="D727" t="str">
            <v>CHAR</v>
          </cell>
          <cell r="E727" t="str">
            <v>1</v>
          </cell>
          <cell r="F727" t="str">
            <v>'1'：男'3'：女</v>
          </cell>
          <cell r="K727" t="str">
            <v>管理情報</v>
          </cell>
        </row>
        <row r="728">
          <cell r="B728" t="str">
            <v>新業種区分</v>
          </cell>
          <cell r="C728" t="str">
            <v>N_GYOSHU_KBN</v>
          </cell>
          <cell r="D728" t="str">
            <v>CHAR</v>
          </cell>
          <cell r="E728" t="str">
            <v>3</v>
          </cell>
          <cell r="F728" t="str">
            <v>－</v>
          </cell>
          <cell r="K728" t="str">
            <v>管理情報</v>
          </cell>
        </row>
        <row r="729">
          <cell r="B729" t="str">
            <v>金融機関共同コード</v>
          </cell>
          <cell r="C729" t="str">
            <v>KIN_KIKN_KYODO_CD</v>
          </cell>
          <cell r="D729" t="str">
            <v>CHAR</v>
          </cell>
          <cell r="E729" t="str">
            <v>4</v>
          </cell>
          <cell r="F729" t="str">
            <v>－</v>
          </cell>
          <cell r="K729" t="str">
            <v>管理情報</v>
          </cell>
        </row>
        <row r="730">
          <cell r="B730" t="str">
            <v>金融機関店舗コード</v>
          </cell>
          <cell r="C730" t="str">
            <v>KIN_KIKN_TNP_CD</v>
          </cell>
          <cell r="D730" t="str">
            <v>CHAR</v>
          </cell>
          <cell r="E730" t="str">
            <v>3</v>
          </cell>
          <cell r="F730" t="str">
            <v>－</v>
          </cell>
          <cell r="K730" t="str">
            <v>管理情報</v>
          </cell>
        </row>
        <row r="731">
          <cell r="B731" t="str">
            <v>親会社持株比率</v>
          </cell>
          <cell r="C731" t="str">
            <v>OYAGAI_MKB_HRT</v>
          </cell>
          <cell r="D731" t="str">
            <v>NUMBER</v>
          </cell>
          <cell r="E731" t="str">
            <v>5,2</v>
          </cell>
          <cell r="F731" t="str">
            <v>－</v>
          </cell>
          <cell r="K731" t="str">
            <v>管理情報</v>
          </cell>
        </row>
        <row r="732">
          <cell r="B732" t="str">
            <v>親会社銘柄コード</v>
          </cell>
          <cell r="C732" t="str">
            <v>OYAGAI_MEGCD</v>
          </cell>
          <cell r="D732" t="str">
            <v>CHAR</v>
          </cell>
          <cell r="E732" t="str">
            <v>5</v>
          </cell>
          <cell r="F732" t="str">
            <v>－</v>
          </cell>
          <cell r="K732" t="str">
            <v>管理情報</v>
          </cell>
        </row>
        <row r="733">
          <cell r="B733" t="str">
            <v>親会社帝バンコード</v>
          </cell>
          <cell r="C733" t="str">
            <v>OYAGAI_TBN_CD</v>
          </cell>
          <cell r="D733" t="str">
            <v>CHAR</v>
          </cell>
          <cell r="E733" t="str">
            <v>9</v>
          </cell>
          <cell r="F733" t="str">
            <v>－</v>
          </cell>
          <cell r="K733" t="str">
            <v>管理情報</v>
          </cell>
        </row>
        <row r="734">
          <cell r="B734" t="str">
            <v>名寄せコード</v>
          </cell>
          <cell r="C734" t="str">
            <v>NAYOSE_CD</v>
          </cell>
          <cell r="D734" t="str">
            <v>CHAR</v>
          </cell>
          <cell r="E734" t="str">
            <v>9</v>
          </cell>
          <cell r="F734" t="str">
            <v>－</v>
          </cell>
          <cell r="K734" t="str">
            <v>管理情報</v>
          </cell>
        </row>
        <row r="735">
          <cell r="B735" t="str">
            <v>運用期間ＦＲＯＭ</v>
          </cell>
          <cell r="C735" t="str">
            <v>UNYO_KIKN_FROM</v>
          </cell>
          <cell r="D735" t="str">
            <v>CHAR</v>
          </cell>
          <cell r="E735" t="str">
            <v>8</v>
          </cell>
          <cell r="F735" t="str">
            <v>－</v>
          </cell>
          <cell r="K735" t="str">
            <v>管理情報</v>
          </cell>
        </row>
        <row r="736">
          <cell r="B736" t="str">
            <v>運用期間ＴＯ</v>
          </cell>
          <cell r="C736" t="str">
            <v>UNYO_KIKN_TO</v>
          </cell>
          <cell r="D736" t="str">
            <v>CHAR</v>
          </cell>
          <cell r="E736" t="str">
            <v>8</v>
          </cell>
          <cell r="F736" t="str">
            <v>－</v>
          </cell>
          <cell r="K736" t="str">
            <v>管理情報</v>
          </cell>
        </row>
        <row r="737">
          <cell r="B737" t="str">
            <v>運用資産額</v>
          </cell>
          <cell r="C737" t="str">
            <v>UNYO_SISAN_GK</v>
          </cell>
          <cell r="D737" t="str">
            <v>NUMBER</v>
          </cell>
          <cell r="E737" t="str">
            <v>18,3</v>
          </cell>
          <cell r="F737" t="str">
            <v>－</v>
          </cell>
          <cell r="K737" t="str">
            <v>管理情報</v>
          </cell>
        </row>
        <row r="738">
          <cell r="B738" t="str">
            <v>ファンド決算日１</v>
          </cell>
          <cell r="C738" t="str">
            <v>FUND_KSSANBI_1</v>
          </cell>
          <cell r="D738" t="str">
            <v>CHAR</v>
          </cell>
          <cell r="E738" t="str">
            <v>4</v>
          </cell>
          <cell r="F738" t="str">
            <v>－</v>
          </cell>
          <cell r="K738" t="str">
            <v>管理情報</v>
          </cell>
        </row>
        <row r="739">
          <cell r="B739" t="str">
            <v>ファンド決算日２</v>
          </cell>
          <cell r="C739" t="str">
            <v>FUND_KSSANBI_2</v>
          </cell>
          <cell r="D739" t="str">
            <v>CHAR</v>
          </cell>
          <cell r="E739" t="str">
            <v>4</v>
          </cell>
          <cell r="F739" t="str">
            <v>－</v>
          </cell>
          <cell r="K739" t="str">
            <v>管理情報</v>
          </cell>
        </row>
        <row r="740">
          <cell r="B740" t="str">
            <v>代表者生年月日</v>
          </cell>
          <cell r="C740" t="str">
            <v>DHS_SYMD</v>
          </cell>
          <cell r="D740" t="str">
            <v>CHAR</v>
          </cell>
          <cell r="E740" t="str">
            <v>8</v>
          </cell>
          <cell r="F740" t="str">
            <v>－</v>
          </cell>
          <cell r="K740" t="str">
            <v>管理情報</v>
          </cell>
        </row>
        <row r="741">
          <cell r="B741" t="str">
            <v>代表者個人口座番号</v>
          </cell>
          <cell r="C741" t="str">
            <v>DHS_KJN_KZNO</v>
          </cell>
          <cell r="D741" t="str">
            <v>NUMBER</v>
          </cell>
          <cell r="E741" t="str">
            <v>7</v>
          </cell>
          <cell r="F741" t="str">
            <v>－</v>
          </cell>
          <cell r="K741" t="str">
            <v>管理情報</v>
          </cell>
        </row>
        <row r="742">
          <cell r="B742" t="str">
            <v>創業年月日</v>
          </cell>
          <cell r="C742" t="str">
            <v>SOGYO_YMD</v>
          </cell>
          <cell r="D742" t="str">
            <v>CHAR</v>
          </cell>
          <cell r="E742" t="str">
            <v>8</v>
          </cell>
          <cell r="F742" t="str">
            <v>－</v>
          </cell>
          <cell r="K742" t="str">
            <v>管理情報</v>
          </cell>
        </row>
        <row r="743">
          <cell r="B743" t="str">
            <v>従業員数</v>
          </cell>
          <cell r="C743" t="str">
            <v>JUGYOIN_SU</v>
          </cell>
          <cell r="D743" t="str">
            <v>NUMBER</v>
          </cell>
          <cell r="E743" t="str">
            <v>7</v>
          </cell>
          <cell r="F743" t="str">
            <v>－</v>
          </cell>
          <cell r="K743" t="str">
            <v>管理情報</v>
          </cell>
        </row>
        <row r="744">
          <cell r="B744" t="str">
            <v>帝バンコード</v>
          </cell>
          <cell r="C744" t="str">
            <v>TBN_CD</v>
          </cell>
          <cell r="D744" t="str">
            <v>CHAR</v>
          </cell>
          <cell r="E744" t="str">
            <v>9</v>
          </cell>
          <cell r="F744" t="str">
            <v>－</v>
          </cell>
          <cell r="K744" t="str">
            <v>管理情報</v>
          </cell>
        </row>
        <row r="745">
          <cell r="B745" t="str">
            <v>手数料デフォルト掛目１区分</v>
          </cell>
          <cell r="C745" t="str">
            <v>TRYO_DEF_KKM_1_BIT</v>
          </cell>
          <cell r="D745" t="str">
            <v>CHAR</v>
          </cell>
          <cell r="E745" t="str">
            <v>1</v>
          </cell>
          <cell r="F745" t="str">
            <v>－</v>
          </cell>
          <cell r="K745" t="str">
            <v>管理情報</v>
          </cell>
        </row>
        <row r="746">
          <cell r="B746" t="str">
            <v>管理項目ＮＯ</v>
          </cell>
          <cell r="C746" t="str">
            <v>KNR_KMK_NO</v>
          </cell>
          <cell r="D746" t="str">
            <v>CHAR</v>
          </cell>
          <cell r="E746">
            <v>4</v>
          </cell>
          <cell r="F746" t="str">
            <v>別紙「管理項目ＮＯ項目値」参照</v>
          </cell>
          <cell r="K746" t="str">
            <v>管理登録情報</v>
          </cell>
        </row>
        <row r="747">
          <cell r="B747" t="str">
            <v>管理登録内ＮＯ</v>
          </cell>
          <cell r="C747" t="str">
            <v>KNR_TROK_NAI_NO</v>
          </cell>
          <cell r="D747" t="str">
            <v>CHAR</v>
          </cell>
          <cell r="E747">
            <v>4</v>
          </cell>
          <cell r="K747" t="str">
            <v>管理登録情報</v>
          </cell>
        </row>
        <row r="748">
          <cell r="B748" t="str">
            <v>理由メモ</v>
          </cell>
          <cell r="C748" t="str">
            <v>RIYU_MEMO</v>
          </cell>
          <cell r="D748" t="str">
            <v>VARCHAR2</v>
          </cell>
          <cell r="E748">
            <v>200</v>
          </cell>
          <cell r="F748" t="str">
            <v>－</v>
          </cell>
          <cell r="K748" t="str">
            <v>管理登録情報、契約登録情報</v>
          </cell>
        </row>
        <row r="749">
          <cell r="B749" t="str">
            <v>重要事項説明済記録区分</v>
          </cell>
          <cell r="C749" t="str">
            <v>JUYO_JIKO_STM_KIROK_KBN</v>
          </cell>
          <cell r="D749" t="str">
            <v>CHAR</v>
          </cell>
          <cell r="E749" t="str">
            <v>2</v>
          </cell>
          <cell r="F749" t="str">
            <v>'△1':来店'△2':電話'△3':訪問'△9':その他</v>
          </cell>
          <cell r="K749" t="str">
            <v>管理登録情報</v>
          </cell>
        </row>
        <row r="750">
          <cell r="B750" t="str">
            <v>メモＮＯ</v>
          </cell>
          <cell r="C750" t="str">
            <v>MEMO_NO</v>
          </cell>
          <cell r="D750" t="str">
            <v>CHAR</v>
          </cell>
          <cell r="E750">
            <v>4</v>
          </cell>
          <cell r="F750" t="str">
            <v>'101'～'199'：伝言メモ'201'～'299'：管理メモ'301'～'399'：営業メモ</v>
          </cell>
          <cell r="K750" t="str">
            <v>メモ</v>
          </cell>
        </row>
        <row r="751">
          <cell r="B751" t="str">
            <v>責任登録者ＩＤ</v>
          </cell>
          <cell r="C751" t="str">
            <v>SEKININ_TROKSHA_ID</v>
          </cell>
          <cell r="D751" t="str">
            <v>CHAR</v>
          </cell>
          <cell r="E751">
            <v>8</v>
          </cell>
          <cell r="F751" t="str">
            <v>－</v>
          </cell>
          <cell r="K751" t="str">
            <v>メモ</v>
          </cell>
        </row>
        <row r="752">
          <cell r="B752" t="str">
            <v>メモ登録者</v>
          </cell>
          <cell r="C752" t="str">
            <v>MEMO_TROKSHA</v>
          </cell>
          <cell r="D752" t="str">
            <v>CHAR</v>
          </cell>
          <cell r="E752" t="str">
            <v>10</v>
          </cell>
          <cell r="F752" t="str">
            <v>－</v>
          </cell>
          <cell r="K752" t="str">
            <v>メモ</v>
          </cell>
        </row>
        <row r="753">
          <cell r="B753" t="str">
            <v>メモ内容</v>
          </cell>
          <cell r="C753" t="str">
            <v>MEMO</v>
          </cell>
          <cell r="D753" t="str">
            <v>VARCHAR2</v>
          </cell>
          <cell r="E753">
            <v>200</v>
          </cell>
          <cell r="F753" t="str">
            <v>－</v>
          </cell>
          <cell r="K753" t="str">
            <v>メモ</v>
          </cell>
        </row>
        <row r="754">
          <cell r="B754" t="str">
            <v>業務担当区分</v>
          </cell>
          <cell r="C754" t="str">
            <v>GYOMU_TAN_KBN</v>
          </cell>
          <cell r="D754" t="str">
            <v>CHAR</v>
          </cell>
          <cell r="E754">
            <v>4</v>
          </cell>
          <cell r="F754" t="str">
            <v>－</v>
          </cell>
          <cell r="K754" t="str">
            <v>扱者</v>
          </cell>
        </row>
        <row r="755">
          <cell r="B755" t="str">
            <v>扱者コード１</v>
          </cell>
          <cell r="C755" t="str">
            <v>ATSUKAI_CD_1</v>
          </cell>
          <cell r="D755" t="str">
            <v>CHAR</v>
          </cell>
          <cell r="E755">
            <v>8</v>
          </cell>
          <cell r="F755" t="str">
            <v>－</v>
          </cell>
          <cell r="K755" t="str">
            <v>扱者</v>
          </cell>
        </row>
        <row r="756">
          <cell r="B756" t="str">
            <v>扱者コード２</v>
          </cell>
          <cell r="C756" t="str">
            <v>ATSUKAI_CD_2</v>
          </cell>
          <cell r="D756" t="str">
            <v>CHAR</v>
          </cell>
          <cell r="E756">
            <v>8</v>
          </cell>
          <cell r="F756" t="str">
            <v>－</v>
          </cell>
          <cell r="K756" t="str">
            <v>扱者</v>
          </cell>
        </row>
        <row r="757">
          <cell r="B757" t="str">
            <v>扱者コード３</v>
          </cell>
          <cell r="C757" t="str">
            <v>ATSUKAI_CD_3</v>
          </cell>
          <cell r="D757" t="str">
            <v>CHAR</v>
          </cell>
          <cell r="E757">
            <v>8</v>
          </cell>
          <cell r="F757" t="str">
            <v>－</v>
          </cell>
          <cell r="K757" t="str">
            <v>扱者</v>
          </cell>
        </row>
        <row r="758">
          <cell r="B758" t="str">
            <v>扱者コード４</v>
          </cell>
          <cell r="C758" t="str">
            <v>ATSUKAI_CD_4</v>
          </cell>
          <cell r="D758" t="str">
            <v>CHAR</v>
          </cell>
          <cell r="E758">
            <v>8</v>
          </cell>
          <cell r="F758" t="str">
            <v>－</v>
          </cell>
          <cell r="K758" t="str">
            <v>扱者</v>
          </cell>
        </row>
        <row r="759">
          <cell r="B759" t="str">
            <v>扱者コード５</v>
          </cell>
          <cell r="C759" t="str">
            <v>ATSUKAI_CD_5</v>
          </cell>
          <cell r="D759" t="str">
            <v>CHAR</v>
          </cell>
          <cell r="E759">
            <v>8</v>
          </cell>
          <cell r="F759" t="str">
            <v>－</v>
          </cell>
          <cell r="K759" t="str">
            <v>扱者</v>
          </cell>
        </row>
        <row r="760">
          <cell r="B760" t="str">
            <v>扱者コード６</v>
          </cell>
          <cell r="C760" t="str">
            <v>ATSUKAI_CD_6</v>
          </cell>
          <cell r="D760" t="str">
            <v>CHAR</v>
          </cell>
          <cell r="E760">
            <v>8</v>
          </cell>
          <cell r="F760" t="str">
            <v>－</v>
          </cell>
          <cell r="K760" t="str">
            <v>扱者</v>
          </cell>
        </row>
        <row r="761">
          <cell r="B761" t="str">
            <v>扱者コード７</v>
          </cell>
          <cell r="C761" t="str">
            <v>ATSUKAI_CD_7</v>
          </cell>
          <cell r="D761" t="str">
            <v>CHAR</v>
          </cell>
          <cell r="E761">
            <v>8</v>
          </cell>
          <cell r="F761" t="str">
            <v>－</v>
          </cell>
          <cell r="K761" t="str">
            <v>扱者</v>
          </cell>
        </row>
        <row r="762">
          <cell r="B762" t="str">
            <v>扱者コード８</v>
          </cell>
          <cell r="C762" t="str">
            <v>ATSUKAI_CD_8</v>
          </cell>
          <cell r="D762" t="str">
            <v>CHAR</v>
          </cell>
          <cell r="E762">
            <v>8</v>
          </cell>
          <cell r="F762" t="str">
            <v>－</v>
          </cell>
          <cell r="K762" t="str">
            <v>扱者</v>
          </cell>
        </row>
        <row r="763">
          <cell r="B763" t="str">
            <v>扱者コード９</v>
          </cell>
          <cell r="C763" t="str">
            <v>ATSUKAI_CD_9</v>
          </cell>
          <cell r="D763" t="str">
            <v>CHAR</v>
          </cell>
          <cell r="E763">
            <v>8</v>
          </cell>
          <cell r="F763" t="str">
            <v>－</v>
          </cell>
          <cell r="K763" t="str">
            <v>扱者</v>
          </cell>
        </row>
        <row r="764">
          <cell r="B764" t="str">
            <v>扱者コード１０</v>
          </cell>
          <cell r="C764" t="str">
            <v>ATSUKAI_CD_10</v>
          </cell>
          <cell r="D764" t="str">
            <v>CHAR</v>
          </cell>
          <cell r="E764">
            <v>8</v>
          </cell>
          <cell r="F764" t="str">
            <v>－</v>
          </cell>
          <cell r="K764" t="str">
            <v>扱者</v>
          </cell>
        </row>
        <row r="765">
          <cell r="B765" t="str">
            <v>一般口扱者コード２桁</v>
          </cell>
          <cell r="C765" t="str">
            <v>IPN_ATSUKAI_CD_2</v>
          </cell>
          <cell r="D765" t="str">
            <v>CHAR</v>
          </cell>
          <cell r="E765" t="str">
            <v>2</v>
          </cell>
          <cell r="F765" t="str">
            <v>－</v>
          </cell>
          <cell r="K765" t="str">
            <v>扱者</v>
          </cell>
        </row>
        <row r="766">
          <cell r="B766" t="str">
            <v>一般口扱者コード３桁</v>
          </cell>
          <cell r="C766" t="str">
            <v>IPN_ATSUKAI_CD_3</v>
          </cell>
          <cell r="D766" t="str">
            <v>CHAR</v>
          </cell>
          <cell r="E766" t="str">
            <v>3</v>
          </cell>
          <cell r="F766" t="str">
            <v>－</v>
          </cell>
          <cell r="K766" t="str">
            <v>扱者</v>
          </cell>
        </row>
        <row r="767">
          <cell r="B767" t="str">
            <v>累投扱者コード２桁</v>
          </cell>
          <cell r="C767" t="str">
            <v>RUI_ATSUKAI_CD_2</v>
          </cell>
          <cell r="D767" t="str">
            <v>CHAR</v>
          </cell>
          <cell r="E767" t="str">
            <v>2</v>
          </cell>
          <cell r="F767" t="str">
            <v>－</v>
          </cell>
          <cell r="K767" t="str">
            <v>扱者</v>
          </cell>
        </row>
        <row r="768">
          <cell r="B768" t="str">
            <v>累投扱者コード３桁</v>
          </cell>
          <cell r="C768" t="str">
            <v>RUI_ATSUKAI_CD_3</v>
          </cell>
          <cell r="D768" t="str">
            <v>CHAR</v>
          </cell>
          <cell r="E768" t="str">
            <v>3</v>
          </cell>
          <cell r="F768" t="str">
            <v>－</v>
          </cell>
          <cell r="K768" t="str">
            <v>扱者</v>
          </cell>
        </row>
        <row r="769">
          <cell r="B769" t="str">
            <v>業務区分</v>
          </cell>
          <cell r="C769" t="str">
            <v>GYOMU_KBN</v>
          </cell>
          <cell r="D769" t="str">
            <v>CHAR</v>
          </cell>
          <cell r="E769">
            <v>4</v>
          </cell>
          <cell r="F769" t="str">
            <v>－</v>
          </cell>
          <cell r="K769" t="str">
            <v>機能別部店</v>
          </cell>
        </row>
        <row r="770">
          <cell r="B770" t="str">
            <v>機能部店コード１</v>
          </cell>
          <cell r="C770" t="str">
            <v>GYOMU_BTN_CD_1</v>
          </cell>
          <cell r="D770" t="str">
            <v>CHAR</v>
          </cell>
          <cell r="E770">
            <v>4</v>
          </cell>
          <cell r="F770" t="str">
            <v>－</v>
          </cell>
          <cell r="K770" t="str">
            <v>機能別部店</v>
          </cell>
        </row>
        <row r="771">
          <cell r="B771" t="str">
            <v>機能部店コード２</v>
          </cell>
          <cell r="C771" t="str">
            <v>GYOMU_BTN_CD_2</v>
          </cell>
          <cell r="D771" t="str">
            <v>CHAR</v>
          </cell>
          <cell r="E771">
            <v>4</v>
          </cell>
          <cell r="F771" t="str">
            <v>－</v>
          </cell>
          <cell r="K771" t="str">
            <v>機能別部店</v>
          </cell>
        </row>
        <row r="772">
          <cell r="B772" t="str">
            <v>機能部店コード３</v>
          </cell>
          <cell r="C772" t="str">
            <v>GYOMU_BTN_CD_3</v>
          </cell>
          <cell r="D772" t="str">
            <v>CHAR</v>
          </cell>
          <cell r="E772">
            <v>4</v>
          </cell>
          <cell r="F772" t="str">
            <v>－</v>
          </cell>
          <cell r="K772" t="str">
            <v>機能別部店</v>
          </cell>
        </row>
        <row r="773">
          <cell r="B773" t="str">
            <v>機能部店コード４</v>
          </cell>
          <cell r="C773" t="str">
            <v>GYOMU_BTN_CD_4</v>
          </cell>
          <cell r="D773" t="str">
            <v>CHAR</v>
          </cell>
          <cell r="E773">
            <v>4</v>
          </cell>
          <cell r="F773" t="str">
            <v>－</v>
          </cell>
          <cell r="K773" t="str">
            <v>機能別部店</v>
          </cell>
        </row>
        <row r="774">
          <cell r="B774" t="str">
            <v>機能部店コード５</v>
          </cell>
          <cell r="C774" t="str">
            <v>GYOMU_BTN_CD_5</v>
          </cell>
          <cell r="D774" t="str">
            <v>CHAR</v>
          </cell>
          <cell r="E774">
            <v>4</v>
          </cell>
          <cell r="F774" t="str">
            <v>－</v>
          </cell>
          <cell r="K774" t="str">
            <v>機能別部店</v>
          </cell>
        </row>
        <row r="775">
          <cell r="B775" t="str">
            <v>機能部店コード６</v>
          </cell>
          <cell r="C775" t="str">
            <v>GYOMU_BTN_CD_6</v>
          </cell>
          <cell r="D775" t="str">
            <v>CHAR</v>
          </cell>
          <cell r="E775">
            <v>4</v>
          </cell>
          <cell r="F775" t="str">
            <v>－</v>
          </cell>
          <cell r="K775" t="str">
            <v>機能別部店</v>
          </cell>
        </row>
        <row r="776">
          <cell r="B776" t="str">
            <v>機能部店コード７</v>
          </cell>
          <cell r="C776" t="str">
            <v>GYOMU_BTN_CD_7</v>
          </cell>
          <cell r="D776" t="str">
            <v>CHAR</v>
          </cell>
          <cell r="E776">
            <v>4</v>
          </cell>
          <cell r="F776" t="str">
            <v>－</v>
          </cell>
          <cell r="K776" t="str">
            <v>機能別部店</v>
          </cell>
        </row>
        <row r="777">
          <cell r="B777" t="str">
            <v>機能部店コード８</v>
          </cell>
          <cell r="C777" t="str">
            <v>GYOMU_BTN_CD_8</v>
          </cell>
          <cell r="D777" t="str">
            <v>CHAR</v>
          </cell>
          <cell r="E777">
            <v>4</v>
          </cell>
          <cell r="F777" t="str">
            <v>－</v>
          </cell>
          <cell r="K777" t="str">
            <v>機能別部店</v>
          </cell>
        </row>
        <row r="778">
          <cell r="B778" t="str">
            <v>機能部店コード９</v>
          </cell>
          <cell r="C778" t="str">
            <v>GYOMU_BTN_CD_9</v>
          </cell>
          <cell r="D778" t="str">
            <v>CHAR</v>
          </cell>
          <cell r="E778">
            <v>4</v>
          </cell>
          <cell r="F778" t="str">
            <v>－</v>
          </cell>
          <cell r="K778" t="str">
            <v>機能別部店</v>
          </cell>
        </row>
        <row r="779">
          <cell r="B779" t="str">
            <v>機能部店コード10</v>
          </cell>
          <cell r="C779" t="str">
            <v>GYOMU_BTN_CD_10</v>
          </cell>
          <cell r="D779" t="str">
            <v>CHAR</v>
          </cell>
          <cell r="E779">
            <v>4</v>
          </cell>
          <cell r="F779" t="str">
            <v>－</v>
          </cell>
          <cell r="K779" t="str">
            <v>機能別部店</v>
          </cell>
        </row>
        <row r="780">
          <cell r="B780" t="str">
            <v>キー．顧客名</v>
          </cell>
          <cell r="C780" t="str">
            <v>KEY_KYAKU_MEI</v>
          </cell>
          <cell r="D780" t="str">
            <v>VARCHAR2</v>
          </cell>
          <cell r="E780">
            <v>30</v>
          </cell>
          <cell r="F780" t="str">
            <v>－</v>
          </cell>
          <cell r="K780" t="str">
            <v>ルートセグメント</v>
          </cell>
        </row>
        <row r="781">
          <cell r="B781" t="str">
            <v>顧客名．漢字</v>
          </cell>
          <cell r="C781" t="str">
            <v>KYAKU_MEI_KJ</v>
          </cell>
          <cell r="D781" t="str">
            <v>VARCHAR2</v>
          </cell>
          <cell r="E781">
            <v>60</v>
          </cell>
          <cell r="F781" t="str">
            <v>－</v>
          </cell>
          <cell r="K781" t="str">
            <v>ルートセグメント</v>
          </cell>
        </row>
        <row r="782">
          <cell r="B782" t="str">
            <v>顧客名．カナ</v>
          </cell>
          <cell r="C782" t="str">
            <v>KYAKU_MEI_KN</v>
          </cell>
          <cell r="D782" t="str">
            <v>VARCHAR2</v>
          </cell>
          <cell r="E782">
            <v>30</v>
          </cell>
          <cell r="F782" t="str">
            <v>－</v>
          </cell>
          <cell r="K782" t="str">
            <v>ルートセグメント</v>
          </cell>
        </row>
        <row r="783">
          <cell r="B783" t="str">
            <v>顧客名．ローマ字</v>
          </cell>
          <cell r="C783" t="str">
            <v>KYAKU_MEI_RO</v>
          </cell>
          <cell r="D783" t="str">
            <v>VARCHAR2</v>
          </cell>
          <cell r="E783">
            <v>30</v>
          </cell>
          <cell r="F783" t="str">
            <v>－</v>
          </cell>
          <cell r="K783" t="str">
            <v>ルートセグメント</v>
          </cell>
        </row>
        <row r="784">
          <cell r="B784" t="str">
            <v>暫定顧客名．漢字</v>
          </cell>
          <cell r="C784" t="str">
            <v>ZAN_KYAKU_MEI_KJ</v>
          </cell>
          <cell r="D784" t="str">
            <v>VARCHAR2</v>
          </cell>
          <cell r="E784">
            <v>60</v>
          </cell>
          <cell r="F784" t="str">
            <v>－</v>
          </cell>
          <cell r="K784" t="str">
            <v>ルートセグメント</v>
          </cell>
        </row>
        <row r="785">
          <cell r="B785" t="str">
            <v>暫定顧客名．カナ</v>
          </cell>
          <cell r="C785" t="str">
            <v>ZAN_KYAKU_MEI_KN</v>
          </cell>
          <cell r="D785" t="str">
            <v>VARCHAR2</v>
          </cell>
          <cell r="E785">
            <v>30</v>
          </cell>
          <cell r="F785" t="str">
            <v>－</v>
          </cell>
          <cell r="K785" t="str">
            <v>ルートセグメント</v>
          </cell>
        </row>
        <row r="786">
          <cell r="B786" t="str">
            <v>暫定顧客名．ローマ字</v>
          </cell>
          <cell r="C786" t="str">
            <v>ZAN_KYAKU_MEI_RO</v>
          </cell>
          <cell r="D786" t="str">
            <v>VARCHAR2</v>
          </cell>
          <cell r="E786">
            <v>60</v>
          </cell>
          <cell r="F786" t="str">
            <v>－</v>
          </cell>
          <cell r="K786" t="str">
            <v>ルートセグメント</v>
          </cell>
        </row>
        <row r="787">
          <cell r="B787" t="str">
            <v>キー．口座名</v>
          </cell>
          <cell r="C787" t="str">
            <v>KEY_KOZA_MEI</v>
          </cell>
          <cell r="D787" t="str">
            <v>VARCHAR2</v>
          </cell>
          <cell r="E787">
            <v>30</v>
          </cell>
          <cell r="F787" t="str">
            <v>－</v>
          </cell>
          <cell r="K787" t="str">
            <v>ルートセグメント</v>
          </cell>
        </row>
        <row r="788">
          <cell r="B788" t="str">
            <v>口座名．漢字</v>
          </cell>
          <cell r="C788" t="str">
            <v>KOZA_MEI_KJ</v>
          </cell>
          <cell r="D788" t="str">
            <v>VARCHAR2</v>
          </cell>
          <cell r="E788">
            <v>60</v>
          </cell>
          <cell r="F788" t="str">
            <v>－</v>
          </cell>
          <cell r="K788" t="str">
            <v>ルートセグメント</v>
          </cell>
        </row>
        <row r="789">
          <cell r="B789" t="str">
            <v>口座名．カナ</v>
          </cell>
          <cell r="C789" t="str">
            <v>KOZA_MEI_KN</v>
          </cell>
          <cell r="D789" t="str">
            <v>VARCHAR2</v>
          </cell>
          <cell r="E789">
            <v>30</v>
          </cell>
          <cell r="F789" t="str">
            <v>－</v>
          </cell>
          <cell r="K789" t="str">
            <v>ルートセグメント</v>
          </cell>
        </row>
        <row r="790">
          <cell r="B790" t="str">
            <v>口座名．ローマ字</v>
          </cell>
          <cell r="C790" t="str">
            <v>KOZA_MEI_RO</v>
          </cell>
          <cell r="D790" t="str">
            <v>VARCHAR2</v>
          </cell>
          <cell r="E790">
            <v>30</v>
          </cell>
          <cell r="F790" t="str">
            <v>－</v>
          </cell>
          <cell r="K790" t="str">
            <v>ルートセグメント</v>
          </cell>
        </row>
        <row r="791">
          <cell r="B791" t="str">
            <v>口座名．漢字（先日付）</v>
          </cell>
          <cell r="C791" t="str">
            <v>KOZA_MEI_KJ_SAKI</v>
          </cell>
          <cell r="D791" t="str">
            <v>VARCHAR2</v>
          </cell>
          <cell r="E791">
            <v>60</v>
          </cell>
          <cell r="F791" t="str">
            <v>－</v>
          </cell>
          <cell r="K791" t="str">
            <v>ルートセグメント</v>
          </cell>
        </row>
        <row r="792">
          <cell r="B792" t="str">
            <v>口座名．ローマ字（先日付）</v>
          </cell>
          <cell r="C792" t="str">
            <v>KOZA_MEI_RO_SAKI</v>
          </cell>
          <cell r="D792" t="str">
            <v>VARCHAR2</v>
          </cell>
          <cell r="E792">
            <v>30</v>
          </cell>
          <cell r="F792" t="str">
            <v>－</v>
          </cell>
          <cell r="K792" t="str">
            <v>ルートセグメント</v>
          </cell>
        </row>
        <row r="793">
          <cell r="B793" t="str">
            <v>口座名．漢字（先日付）登録区分</v>
          </cell>
          <cell r="C793" t="str">
            <v>KOZA_MEI_KJ_SAKI_KBN</v>
          </cell>
          <cell r="D793" t="str">
            <v>CHAR</v>
          </cell>
          <cell r="E793" t="str">
            <v>1</v>
          </cell>
          <cell r="F793" t="str">
            <v>－</v>
          </cell>
          <cell r="K793" t="str">
            <v>ルートセグメント</v>
          </cell>
        </row>
        <row r="794">
          <cell r="B794" t="str">
            <v>口座名．ローマ字（先日付）登録区分</v>
          </cell>
          <cell r="C794" t="str">
            <v>KOZA_MEI_RO_SAKI_KBN</v>
          </cell>
          <cell r="D794" t="str">
            <v>CHAR</v>
          </cell>
          <cell r="E794" t="str">
            <v>1</v>
          </cell>
          <cell r="F794" t="str">
            <v>－</v>
          </cell>
          <cell r="K794" t="str">
            <v>ルートセグメント</v>
          </cell>
        </row>
        <row r="795">
          <cell r="B795" t="str">
            <v>口座名．漢字（先日付）適用年月日</v>
          </cell>
          <cell r="C795" t="str">
            <v>KOZA_MEI_KJ_SAKI_YMD</v>
          </cell>
          <cell r="D795" t="str">
            <v>CHAR</v>
          </cell>
          <cell r="E795" t="str">
            <v>8</v>
          </cell>
          <cell r="F795" t="str">
            <v>－</v>
          </cell>
          <cell r="K795" t="str">
            <v>ルートセグメント</v>
          </cell>
        </row>
        <row r="796">
          <cell r="B796" t="str">
            <v>口座名．ローマ字（先日付）適用年月日</v>
          </cell>
          <cell r="C796" t="str">
            <v>KOZA_MEI_RO_SAKI_YMD</v>
          </cell>
          <cell r="D796" t="str">
            <v>CHAR</v>
          </cell>
          <cell r="E796" t="str">
            <v>8</v>
          </cell>
          <cell r="F796" t="str">
            <v>－</v>
          </cell>
          <cell r="K796" t="str">
            <v>ルートセグメント</v>
          </cell>
        </row>
        <row r="797">
          <cell r="B797" t="str">
            <v>住所登録区分</v>
          </cell>
          <cell r="C797" t="str">
            <v>JUSHO_TROK_KBN</v>
          </cell>
          <cell r="D797" t="str">
            <v>CHAR</v>
          </cell>
          <cell r="E797">
            <v>1</v>
          </cell>
          <cell r="F797" t="str">
            <v>'1':住所登録済み</v>
          </cell>
          <cell r="K797" t="str">
            <v>ルートセグメント</v>
          </cell>
        </row>
        <row r="798">
          <cell r="B798" t="str">
            <v>暫定住所登録区分</v>
          </cell>
          <cell r="C798" t="str">
            <v>ZAN_JUSHO_TROK_KBN</v>
          </cell>
          <cell r="D798" t="str">
            <v>CHAR</v>
          </cell>
          <cell r="E798">
            <v>1</v>
          </cell>
          <cell r="F798" t="str">
            <v>'1':暫定住所登録済み</v>
          </cell>
          <cell r="K798" t="str">
            <v>ルートセグメント</v>
          </cell>
        </row>
        <row r="799">
          <cell r="B799" t="str">
            <v>住所コード</v>
          </cell>
          <cell r="C799" t="str">
            <v>JUSHO_CD</v>
          </cell>
          <cell r="D799" t="str">
            <v>CHAR</v>
          </cell>
          <cell r="E799">
            <v>11</v>
          </cell>
          <cell r="F799" t="str">
            <v>上２桁が都道府県コード次の３桁が市区群コード次の６桁が町村丁目コード　　を表す。</v>
          </cell>
          <cell r="K799" t="str">
            <v>ルートセグメント</v>
          </cell>
        </row>
        <row r="800">
          <cell r="B800" t="str">
            <v>郵便番号</v>
          </cell>
          <cell r="C800" t="str">
            <v>YUBIN_NO</v>
          </cell>
          <cell r="D800" t="str">
            <v>CHAR</v>
          </cell>
          <cell r="E800">
            <v>7</v>
          </cell>
          <cell r="F800" t="str">
            <v>－</v>
          </cell>
          <cell r="K800" t="str">
            <v>ルートセグメント</v>
          </cell>
        </row>
        <row r="801">
          <cell r="B801" t="str">
            <v>補足住所１．漢字</v>
          </cell>
          <cell r="C801" t="str">
            <v>HOSOKU_JUSHO_1_KJ</v>
          </cell>
          <cell r="D801" t="str">
            <v>VARCHAR2</v>
          </cell>
          <cell r="E801">
            <v>60</v>
          </cell>
          <cell r="F801" t="str">
            <v>－</v>
          </cell>
          <cell r="K801" t="str">
            <v>ルートセグメント</v>
          </cell>
        </row>
        <row r="802">
          <cell r="B802" t="str">
            <v>補足住所２．漢字</v>
          </cell>
          <cell r="C802" t="str">
            <v>HOSOKU_JUSHO_2_KJ</v>
          </cell>
          <cell r="D802" t="str">
            <v>VARCHAR2</v>
          </cell>
          <cell r="E802">
            <v>60</v>
          </cell>
          <cell r="F802" t="str">
            <v>－</v>
          </cell>
          <cell r="K802" t="str">
            <v>ルートセグメント</v>
          </cell>
        </row>
        <row r="803">
          <cell r="B803" t="str">
            <v>補足住所１．カナ</v>
          </cell>
          <cell r="C803" t="str">
            <v>HOSOKU_JUSHO_1_KN</v>
          </cell>
          <cell r="D803" t="str">
            <v>VARCHAR2</v>
          </cell>
          <cell r="E803">
            <v>30</v>
          </cell>
          <cell r="F803" t="str">
            <v>－</v>
          </cell>
          <cell r="K803" t="str">
            <v>ルートセグメント</v>
          </cell>
        </row>
        <row r="804">
          <cell r="B804" t="str">
            <v>補足住所２．カナ</v>
          </cell>
          <cell r="C804" t="str">
            <v>HOSOKU_JUSHO_2_KN</v>
          </cell>
          <cell r="D804" t="str">
            <v>VARCHAR2</v>
          </cell>
          <cell r="E804">
            <v>30</v>
          </cell>
          <cell r="F804" t="str">
            <v>－</v>
          </cell>
          <cell r="K804" t="str">
            <v>ルートセグメント</v>
          </cell>
        </row>
        <row r="805">
          <cell r="B805" t="str">
            <v>暫定住所コード</v>
          </cell>
          <cell r="C805" t="str">
            <v>ZAN_JUSHO_CD</v>
          </cell>
          <cell r="D805" t="str">
            <v>CHAR</v>
          </cell>
          <cell r="E805">
            <v>11</v>
          </cell>
          <cell r="F805" t="str">
            <v>上２桁が都道府県コード次の３桁が市区群コード次の６桁が町村丁目コード　　を表す。</v>
          </cell>
          <cell r="K805" t="str">
            <v>ルートセグメント</v>
          </cell>
        </row>
        <row r="806">
          <cell r="B806" t="str">
            <v>暫定郵便番号</v>
          </cell>
          <cell r="C806" t="str">
            <v>ZAN_YUBIN_NO</v>
          </cell>
          <cell r="D806" t="str">
            <v>CHAR</v>
          </cell>
          <cell r="E806">
            <v>7</v>
          </cell>
          <cell r="F806" t="str">
            <v>－</v>
          </cell>
          <cell r="K806" t="str">
            <v>ルートセグメント</v>
          </cell>
        </row>
        <row r="807">
          <cell r="B807" t="str">
            <v>暫定補足住所１．漢字</v>
          </cell>
          <cell r="C807" t="str">
            <v>ZAN_HOSOKU_JUSHO_1_KJ</v>
          </cell>
          <cell r="D807" t="str">
            <v>VARCHAR2</v>
          </cell>
          <cell r="E807">
            <v>60</v>
          </cell>
          <cell r="F807" t="str">
            <v>－</v>
          </cell>
          <cell r="K807" t="str">
            <v>ルートセグメント</v>
          </cell>
        </row>
        <row r="808">
          <cell r="B808" t="str">
            <v>暫定補足住所２．漢字</v>
          </cell>
          <cell r="C808" t="str">
            <v>ZAN_HOSOKU_JUSHO_2_KJ</v>
          </cell>
          <cell r="D808" t="str">
            <v>VARCHAR2</v>
          </cell>
          <cell r="E808">
            <v>60</v>
          </cell>
          <cell r="F808" t="str">
            <v>－</v>
          </cell>
          <cell r="K808" t="str">
            <v>ルートセグメント</v>
          </cell>
        </row>
        <row r="809">
          <cell r="B809" t="str">
            <v>暫定補足住所１．カナ</v>
          </cell>
          <cell r="C809" t="str">
            <v>ZAN_HOSOKU_JUSHO_1_KN</v>
          </cell>
          <cell r="D809" t="str">
            <v>VARCHAR2</v>
          </cell>
          <cell r="E809">
            <v>30</v>
          </cell>
          <cell r="F809" t="str">
            <v>－</v>
          </cell>
          <cell r="K809" t="str">
            <v>ルートセグメント</v>
          </cell>
        </row>
        <row r="810">
          <cell r="B810" t="str">
            <v>暫定補足住所２．カナ</v>
          </cell>
          <cell r="C810" t="str">
            <v>ZAN_HOSOKU_JUSHO_2_KN</v>
          </cell>
          <cell r="D810" t="str">
            <v>VARCHAR2</v>
          </cell>
          <cell r="E810">
            <v>30</v>
          </cell>
          <cell r="F810" t="str">
            <v>－</v>
          </cell>
          <cell r="K810" t="str">
            <v>ルートセグメント</v>
          </cell>
        </row>
        <row r="811">
          <cell r="B811" t="str">
            <v>生年月日</v>
          </cell>
          <cell r="C811" t="str">
            <v>SEI_YMD</v>
          </cell>
          <cell r="D811" t="str">
            <v>CHAR</v>
          </cell>
          <cell r="E811">
            <v>8</v>
          </cell>
          <cell r="F811" t="str">
            <v>－</v>
          </cell>
          <cell r="K811" t="str">
            <v>ルートセグメント</v>
          </cell>
        </row>
        <row r="812">
          <cell r="B812" t="str">
            <v>スタンディング個別指定区分</v>
          </cell>
          <cell r="C812" t="str">
            <v>STD_KBTS_KBN</v>
          </cell>
          <cell r="D812" t="str">
            <v>CHAR</v>
          </cell>
          <cell r="E812">
            <v>1</v>
          </cell>
          <cell r="F812" t="str">
            <v>'1' 全指定'2' 一部指定'9' 指定なし</v>
          </cell>
          <cell r="K812" t="str">
            <v>ルートセグメント</v>
          </cell>
        </row>
        <row r="813">
          <cell r="B813" t="str">
            <v>利用者ＩＤ</v>
          </cell>
          <cell r="C813" t="str">
            <v>RIYOSHA_ID</v>
          </cell>
          <cell r="D813" t="str">
            <v>CHAR</v>
          </cell>
          <cell r="E813">
            <v>8</v>
          </cell>
          <cell r="F813" t="str">
            <v>－</v>
          </cell>
          <cell r="K813" t="str">
            <v xml:space="preserve">契約情報、ルートセグメント、契約登録情報付加サービス、関係者、開設コース、振込引落先                                  内部者、管理情報、管理登録情報、メモ、扱者、機能別部店 </v>
          </cell>
        </row>
        <row r="814">
          <cell r="B814" t="str">
            <v>更新区分</v>
          </cell>
          <cell r="C814" t="str">
            <v>KOSIN_KBN</v>
          </cell>
          <cell r="D814" t="str">
            <v>CHAR</v>
          </cell>
          <cell r="E814">
            <v>1</v>
          </cell>
          <cell r="F814" t="str">
            <v>'1':更新'2':削除</v>
          </cell>
          <cell r="K814" t="str">
            <v>契約情報、ルートセグメント、契約登録情報付加サービス、関係者、開設コース振込引落先、内部者、管理情報、管理登録情報メモ、扱者、機能別部店</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LisKANJIt"/>
    </sheetNames>
    <definedNames>
      <definedName name="btnSakusei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R3-3"/>
      <sheetName val="表紙"/>
      <sheetName val="Ⅰ．御見積前提条件"/>
      <sheetName val="御見積り総括"/>
      <sheetName val="ハードWindows版"/>
      <sheetName val="ソフトCNT(Windows)"/>
      <sheetName val="保守費CNT(Windows)"/>
      <sheetName val="ソフト八王子(Windows)"/>
      <sheetName val="保守費八王子(Windows)"/>
      <sheetName val="SE費内訳"/>
      <sheetName val="概算見積"/>
    </sheetNames>
    <definedNames>
      <definedName name="ChCHECK1"/>
      <definedName name="main"/>
      <definedName name="OptCHECK1"/>
      <definedName name="OptCHECK2"/>
      <definedName name="SAVE1"/>
      <definedName name="SAVE2"/>
      <definedName name="移動1"/>
      <definedName name="移動2"/>
      <definedName name="移動A"/>
      <definedName name="移動B"/>
      <definedName name="移動D"/>
      <definedName name="解除"/>
      <definedName name="開発1"/>
      <definedName name="初期化1"/>
      <definedName name="設定"/>
      <definedName name="注意1"/>
      <definedName name="訂正1"/>
      <definedName name="範囲1"/>
      <definedName name="表示1"/>
      <definedName name="保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R3-3"/>
    </sheetNames>
    <definedNames>
      <definedName name="ChCHECK1"/>
      <definedName name="main"/>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語集"/>
      <sheetName val="CR"/>
      <sheetName val="CR対応計画"/>
      <sheetName val="CRステータス追跡リスト"/>
      <sheetName val="ECO"/>
      <sheetName val="ECO一覧"/>
      <sheetName val="変更管理表"/>
      <sheetName val="企業格別ｽｺｱｼｰﾄ"/>
      <sheetName val="詳細ｼｰﾄ"/>
      <sheetName val="ｽｺｱﾓﾃﾞﾙ"/>
    </sheetNames>
    <sheetDataSet>
      <sheetData sheetId="0"/>
      <sheetData sheetId="1" refreshError="1">
        <row r="32">
          <cell r="B32" t="str">
            <v>即時</v>
          </cell>
          <cell r="D32" t="str">
            <v>欠陥</v>
          </cell>
        </row>
        <row r="33">
          <cell r="B33" t="str">
            <v>3日以内</v>
          </cell>
          <cell r="D33" t="str">
            <v>プロポーザル</v>
          </cell>
        </row>
        <row r="34">
          <cell r="B34" t="str">
            <v>1週間以内</v>
          </cell>
          <cell r="D34" t="str">
            <v>要求</v>
          </cell>
        </row>
        <row r="35">
          <cell r="B35" t="str">
            <v>イテレーション</v>
          </cell>
          <cell r="D35" t="str">
            <v>その他</v>
          </cell>
        </row>
        <row r="36">
          <cell r="B36" t="str">
            <v>フェーズ</v>
          </cell>
        </row>
      </sheetData>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T"/>
    </sheetNames>
    <definedNames>
      <definedName name="cmdSetSlipOK_Click" refersTo="#REF!"/>
    </defined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MAKER"/>
      <sheetName val="APPMAKER.XLT"/>
    </sheetNames>
    <definedNames>
      <definedName name="cmdWho_Click"/>
      <definedName name="modAbout.Dialog_Show"/>
    </defined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製品入力_Dia"/>
      <sheetName val="EIGER3"/>
    </sheetNames>
    <definedNames>
      <definedName name="codeInClose_Click" refersTo="#REF!" sheetId="14"/>
      <definedName name="CodeInList1_Change" refersTo="#REF!" sheetId="14"/>
      <definedName name="CodeInList2_Change" refersTo="#REF!" sheetId="14"/>
      <definedName name="CodeInList3_Change" refersTo="#REF!"/>
      <definedName name="CodeInSet_Click" refersTo="#REF!" sheetId="14"/>
      <definedName name="Edit22_Change" refersTo="#REF!"/>
      <definedName name="製品入力_Mod.CodeSch_Click" refersTo="#REF!" sheetId="14"/>
      <definedName name="製品入力_Mod.edit1_Change" refersTo="#REF!" sheetId="14"/>
      <definedName name="製品入力_Mod.spinSuu_Change" refersTo="#REF!" sheetId="14"/>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CodeSch_Click" refersTo="#REF!"/>
      <definedName name="edit1_Change" refersTo="#REF!"/>
      <definedName name="spinSuu_Change" refersTo="#REF!"/>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ステムの概要"/>
      <sheetName val="ハードウェア構成図"/>
      <sheetName val="構成リスト"/>
      <sheetName val="PR"/>
    </sheetNames>
    <sheetDataSet>
      <sheetData sheetId="0" refreshError="1"/>
      <sheetData sheetId="1" refreshError="1"/>
      <sheetData sheetId="2">
        <row r="1">
          <cell r="H1">
            <v>37768</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表"/>
      <sheetName val="抽出用シート"/>
      <sheetName val="Sheet1"/>
      <sheetName val="H8実績上"/>
      <sheetName val="汎用マスタ（隠し）"/>
      <sheetName val="担当者マスタ"/>
      <sheetName val="汎用・有効データフラグ"/>
      <sheetName val="取引先基本情報"/>
      <sheetName val="汎用・特別売上区分"/>
      <sheetName val="汎用・売上区分"/>
      <sheetName val="汎用・正式受注区分"/>
      <sheetName val="汎用・社内区分"/>
      <sheetName val="汎用・プロジェクト分類"/>
      <sheetName val="汎用・プロジェクト種別"/>
      <sheetName val="汎用・計上区分"/>
      <sheetName val="汎用・受注区分"/>
      <sheetName val="汎用・請負区分"/>
      <sheetName val="汎用・契約分類"/>
      <sheetName val="汎用・プロジェクト区分"/>
      <sheetName val="工事別採算表フォーマットマスタ"/>
      <sheetName val="組織拡張マスタ"/>
      <sheetName val="プロジェクトマスタ（関連元）"/>
      <sheetName val="E_BSR_プロジェクトマスタ"/>
      <sheetName val="消費税マスタ"/>
      <sheetName val="汎用・単位"/>
    </sheetNames>
    <definedNames>
      <definedName name="clrJyoken"/>
      <definedName name="disphidari"/>
      <definedName name="dispmigi"/>
      <definedName name="pickup2"/>
      <definedName name="週報Sort"/>
      <definedName name="週報まとめ"/>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設計成果物作成ガイド@1212"/>
      <sheetName val="#REF"/>
      <sheetName val="PR"/>
      <sheetName val="構成リスト"/>
      <sheetName val="検証確認シート"/>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Compare_Pricebook"/>
      <sheetName val="Compare_All"/>
      <sheetName val="Additions"/>
      <sheetName val="Deletions"/>
      <sheetName val="Data_PB"/>
      <sheetName val="Data_All"/>
      <sheetName val="Data_Add"/>
      <sheetName val="Data_Del"/>
      <sheetName val="Descriptions"/>
      <sheetName val="Shee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XMODULE"/>
      <sheetName val="Descriptions"/>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コピー~4"/>
    </sheetNames>
    <definedNames>
      <definedName name="Dialog_Show"/>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他ｼｽﾃﾑ→決算(その他)"/>
      <sheetName val="その他の元ネタ"/>
      <sheetName val="OG業務ｼｽﾃﾑ→決算(自動仕訳)"/>
      <sheetName val="件数の元ネタ"/>
      <sheetName val="年間件数の元ネタ"/>
      <sheetName val="決算→PKG"/>
      <sheetName val="OG業務ｼｽﾃﾑ→決算(基準値)"/>
      <sheetName val="基準値のﾜｰｸ"/>
      <sheetName val="基準値の元ﾈﾀ"/>
      <sheetName val="決算→他ｻﾌﾞ"/>
      <sheetName val="決算→他ｻﾌﾞの元ﾈﾀ"/>
      <sheetName val="表紙"/>
      <sheetName val="目次"/>
      <sheetName val="システム概要１"/>
      <sheetName val="システム概要２"/>
      <sheetName val="システム構成(WEB)"/>
      <sheetName val="業務フロー"/>
      <sheetName val="ＷＥＢ量販保証登録D042"/>
      <sheetName val="ＷＥＢ登録D033D027"/>
      <sheetName val="ＷＥＢ登録２D033D027"/>
      <sheetName val="ＷＥＢお客さまサービスカード登録DI"/>
      <sheetName val="ＷＥＢ登録電化情報"/>
      <sheetName val="画面一覧 (WEB)"/>
      <sheetName val="画面遷移図"/>
      <sheetName val="ＷＥＢ登録業務整理"/>
      <sheetName val="ＷＥＢ登録画面フロー"/>
      <sheetName val="ＷＥＢ課題"/>
      <sheetName val="ＡＬＬ電化補足資料"/>
      <sheetName val="システム機能概要 (WEB)"/>
      <sheetName val="セキュリティー一覧 (WEB)"/>
      <sheetName val="作業項目一覧"/>
      <sheetName val="成果物一覧"/>
      <sheetName val="表"/>
      <sheetName val="改"/>
      <sheetName val="概"/>
      <sheetName val="遷"/>
      <sheetName val="画（キ）"/>
      <sheetName val="画（明）"/>
      <sheetName val="画（完）"/>
      <sheetName val="項（キ）"/>
      <sheetName val="項（明）"/>
      <sheetName val="項（完）"/>
      <sheetName val="関"/>
      <sheetName val="ＸﾁｪｯｸﾒﾓＸ"/>
      <sheetName val="処（キ）"/>
      <sheetName val="処（明）"/>
      <sheetName val="処（完）"/>
      <sheetName val="テ（契約基本）"/>
      <sheetName val="テ（取消理由）"/>
      <sheetName val="備考1"/>
      <sheetName val="備考2-1.オペイメージ1"/>
      <sheetName val="備考2-2.オペイメージ2"/>
      <sheetName val="Sheet1"/>
      <sheetName val="Sheet2"/>
      <sheetName val="Sheet3"/>
      <sheetName val="050_ｲﾝﾀｰﾌｪｲｽ要件"/>
      <sheetName val="重要度"/>
    </sheetNames>
    <definedNames>
      <definedName name="Endmsg2"/>
    </defined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２"/>
      <sheetName val="Sheet1"/>
      <sheetName val="Sheet2"/>
      <sheetName val="Sheet3"/>
      <sheetName val="ＷＢＳデータ"/>
      <sheetName val="各部門担当"/>
      <sheetName val="緊急連絡先"/>
      <sheetName val="ﾃﾞｽｸ"/>
      <sheetName val="基盤"/>
      <sheetName val="基盤ﾍﾞﾝﾀﾞ"/>
      <sheetName val="ﾀﾝﾃﾞﾑｹﾞｰﾄｳｪｲ"/>
      <sheetName val="EDI"/>
      <sheetName val="AMS"/>
      <sheetName val="AJN"/>
      <sheetName val="ELR"/>
      <sheetName val="ESS"/>
      <sheetName val="CCS"/>
      <sheetName val="CRS"/>
      <sheetName val="CZK"/>
      <sheetName val="DOC"/>
      <sheetName val="FCN"/>
      <sheetName val="GRM"/>
      <sheetName val="HJN"/>
      <sheetName val="INS"/>
      <sheetName val="JMK"/>
      <sheetName val="JMC"/>
      <sheetName val="JOC"/>
      <sheetName val="KDH"/>
      <sheetName val="KJS"/>
      <sheetName val="KKS"/>
      <sheetName val="KMT"/>
      <sheetName val="KSK"/>
      <sheetName val="LIN"/>
      <sheetName val="MIN"/>
      <sheetName val="MSK"/>
      <sheetName val="OLT"/>
      <sheetName val="TOA"/>
      <sheetName val="TOA別紙"/>
      <sheetName val="TKK"/>
      <sheetName val="SHS"/>
      <sheetName val="WAS"/>
      <sheetName val="WES"/>
      <sheetName val="ITb投入ケース管理一覧"/>
      <sheetName val="ﾎﾟｲﾝﾄ商品応募"/>
      <sheetName val="入Ｆ１"/>
      <sheetName val="表紙"/>
      <sheetName val="単体テストケース（モジュール）"/>
      <sheetName val="単体テストケース（別紙1）"/>
      <sheetName val="データの説明"/>
      <sheetName val="TBICAB50"/>
      <sheetName val="TBICAA00"/>
      <sheetName val="TBICAA10"/>
      <sheetName val="ダンプ制御画面"/>
      <sheetName val="口座確認リスト改善１"/>
      <sheetName val=""/>
      <sheetName val="年間件数の元ネタ"/>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ノード管理表"/>
      <sheetName val="ノード管理表 (2)"/>
      <sheetName val="5F 2号会議室"/>
      <sheetName val="24F ペガサス開発室"/>
      <sheetName val="2F座席表(__）"/>
      <sheetName val="3F座席表(最新）"/>
      <sheetName val="17F座席表(最新）"/>
      <sheetName val="2階MR"/>
      <sheetName val="18F座席表(最新）"/>
      <sheetName val="LAN構成"/>
      <sheetName val="リスト"/>
      <sheetName val="２"/>
    </sheetNames>
    <sheetDataSet>
      <sheetData sheetId="0"/>
      <sheetData sheetId="1"/>
      <sheetData sheetId="2"/>
      <sheetData sheetId="3"/>
      <sheetData sheetId="4"/>
      <sheetData sheetId="5"/>
      <sheetData sheetId="6"/>
      <sheetData sheetId="7"/>
      <sheetData sheetId="8"/>
      <sheetData sheetId="9"/>
      <sheetData sheetId="10">
        <row r="2">
          <cell r="A2" t="str">
            <v>大手町</v>
          </cell>
        </row>
      </sheetData>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見積書"/>
      <sheetName val="導入工数"/>
      <sheetName val="搬入現調費"/>
      <sheetName val="SD費用"/>
      <sheetName val="構成品明細1"/>
      <sheetName val="構成品明細2"/>
      <sheetName val="ラック搭載図"/>
      <sheetName val="リスト"/>
      <sheetName val="lists"/>
      <sheetName val="装置データ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仕様案"/>
      <sheetName val="３．０次見積り提示"/>
      <sheetName val="３．０次案件一覧 その１"/>
      <sheetName val="３．０次スケジュール"/>
      <sheetName val="ＨＴ画面比較１"/>
      <sheetName val="モバイルシステム構成"/>
      <sheetName val="モバイルシステム構成 BK"/>
      <sheetName val="３．０次案件一覧 ｂｋ"/>
      <sheetName val="Module1"/>
      <sheetName val="概算見積書"/>
    </sheetNames>
    <sheetDataSet>
      <sheetData sheetId="0" refreshError="1"/>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イントラ"/>
      <sheetName val="A030_0"/>
      <sheetName val="A020_1"/>
      <sheetName val="A031_0"/>
      <sheetName val="A032_0"/>
      <sheetName val="A003_4"/>
      <sheetName val="A033_0"/>
      <sheetName val="①納品書（一括）"/>
      <sheetName val="②納品書（一括；明細)"/>
      <sheetName val="③納品書（準委任）"/>
      <sheetName val="④納品書（派遣）"/>
      <sheetName val="⑤検収依頼書_検収通知書"/>
      <sheetName val="⑥注文書"/>
      <sheetName val="⑦注文請書"/>
      <sheetName val="⑧委託業務指示書"/>
      <sheetName val="⑨受注票"/>
      <sheetName val="⑩請求書（開発・サービス）"/>
      <sheetName val="⑪納品・請求（物販）"/>
      <sheetName val="⑫物品受領書"/>
      <sheetName val="帳票一覧"/>
      <sheetName val="A027_0"/>
      <sheetName val="A028_0"/>
      <sheetName val="A029_0"/>
      <sheetName val="A019_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G"/>
      <sheetName val="WORK"/>
      <sheetName val="#REF"/>
      <sheetName val="ヘッダ"/>
      <sheetName val="検証確認シート"/>
      <sheetName val="各・・・"/>
      <sheetName val="原価試算"/>
      <sheetName val="Revenue"/>
      <sheetName val="Assum"/>
    </sheetNames>
    <definedNames>
      <definedName name="CHECK_MAIN"/>
      <definedName name="メッセージ入力ダイアログ表示"/>
      <definedName name="類別選択" sheetId="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レビ営業"/>
      <sheetName val="テレビＣＭ"/>
      <sheetName val="DATA"/>
      <sheetName val="年間件数の元ネタ"/>
      <sheetName val="lookup"/>
      <sheetName val="A031_0"/>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TB共通データ"/>
      <sheetName val="取引明細データ"/>
      <sheetName val="決済明細データ"/>
      <sheetName val="Sheet1 (2)"/>
      <sheetName val="テレビＣＭ"/>
      <sheetName val="filename(2)"/>
      <sheetName val="DATA"/>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om"/>
      <sheetName val="DB"/>
      <sheetName val="com2"/>
      <sheetName val="ﾃﾝﾌﾟﾚｰﾄ"/>
      <sheetName val="背表紙"/>
      <sheetName val="御見仕様"/>
      <sheetName val="受注仕様"/>
      <sheetName val="見積CHK"/>
      <sheetName val="見積CHK-2"/>
      <sheetName val="品質計画"/>
      <sheetName val="品質計画2"/>
      <sheetName val="進捗管理"/>
      <sheetName val="支給製品"/>
      <sheetName val="ﾚﾋﾞｭ記録"/>
      <sheetName val="引渡確認"/>
      <sheetName val="資料ｶｰﾄﾞ"/>
      <sheetName val="分類(削除しないこと)"/>
      <sheetName val="CR"/>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中間"/>
      <sheetName val="課題表(MBP)"/>
      <sheetName val="グラフ"/>
      <sheetName val="重要度"/>
      <sheetName val="対応状態"/>
      <sheetName val="担当者別質問発生状況"/>
      <sheetName val="フェーズ別課題発生状況"/>
      <sheetName val="課題区分状況"/>
      <sheetName val="menu"/>
      <sheetName val="com"/>
    </sheetNames>
    <sheetDataSet>
      <sheetData sheetId="0" refreshError="1"/>
      <sheetData sheetId="1" refreshError="1"/>
      <sheetData sheetId="2" refreshError="1"/>
      <sheetData sheetId="3" refreshError="1"/>
      <sheetData sheetId="4"/>
      <sheetData sheetId="5">
        <row r="3">
          <cell r="B3" t="str">
            <v>検討中</v>
          </cell>
        </row>
      </sheetData>
      <sheetData sheetId="6">
        <row r="3">
          <cell r="B3" t="str">
            <v>姜燕忠</v>
          </cell>
        </row>
      </sheetData>
      <sheetData sheetId="7">
        <row r="3">
          <cell r="B3" t="str">
            <v>製造</v>
          </cell>
        </row>
      </sheetData>
      <sheetData sheetId="8">
        <row r="3">
          <cell r="B3" t="str">
            <v>共通</v>
          </cell>
        </row>
      </sheetData>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表"/>
      <sheetName val="抽出用シート"/>
      <sheetName val="FJ0901-1"/>
      <sheetName val="担当者別質問発生状況"/>
      <sheetName val="フェーズ別課題発生状況"/>
      <sheetName val="対応状態"/>
      <sheetName val="課題区分状況"/>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2製造"/>
    </sheetNames>
    <definedNames>
      <definedName name="m発注_Click"/>
      <definedName name="ボタン4_Click"/>
      <definedName name="ボタン5_Click"/>
      <definedName name="ボタン6_Click"/>
      <definedName name="明細PRINT"/>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先"/>
      <sheetName val="単価"/>
      <sheetName val="サーバ応用ソフト"/>
      <sheetName val="総合研究所"/>
      <sheetName val="現地調整"/>
      <sheetName val="原価計算マクロ"/>
      <sheetName val="提出社見"/>
    </sheetNames>
    <definedNames>
      <definedName name="Page_Jump"/>
    </definedNames>
    <sheetDataSet>
      <sheetData sheetId="0"/>
      <sheetData sheetId="1" refreshError="1"/>
      <sheetData sheetId="2"/>
      <sheetData sheetId="3"/>
      <sheetData sheetId="4"/>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搭載図"/>
      <sheetName val="装置データ"/>
      <sheetName val="装置データold"/>
      <sheetName val="ケーブル接続表(案3)"/>
      <sheetName val="ケーブル接続表(案2)"/>
      <sheetName val="ケーブル接続表(案1)"/>
      <sheetName val="単価"/>
    </sheetNames>
    <sheetDataSet>
      <sheetData sheetId="0" refreshError="1"/>
      <sheetData sheetId="1" refreshError="1"/>
      <sheetData sheetId="2">
        <row r="78">
          <cell r="D78" t="str">
            <v>(ラックの型名を選択してください)</v>
          </cell>
        </row>
      </sheetData>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もり1211"/>
      <sheetName val="装置データold"/>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7"/>
    </sheetNames>
    <definedNames>
      <definedName name="Record3"/>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改訂"/>
      <sheetName val="目次 "/>
      <sheetName val="サービス仕様書"/>
      <sheetName val="入出力関連図"/>
      <sheetName val="ｻｰﾋﾞｽ処理フロー"/>
      <sheetName val="処理説明1"/>
      <sheetName val="処理説明２"/>
      <sheetName val="処理説明３"/>
      <sheetName val="処理説明４"/>
      <sheetName val="処理説明５"/>
      <sheetName val="処理説明６"/>
      <sheetName val="処理説明７"/>
      <sheetName val="処理説明８"/>
      <sheetName val="処理説明９"/>
      <sheetName val="ｻﾌﾞﾙｰﾁﾝ接続説明１"/>
      <sheetName val="ｻﾌﾞﾙｰﾁﾝ接続説明２"/>
      <sheetName val="ｻﾌﾞﾙｰﾁﾝ接続説明３"/>
      <sheetName val="SQL説明別紙1 (2)"/>
      <sheetName val="ｻﾌﾞﾙｰﾁﾝ接続説明４"/>
      <sheetName val="SQL説明別紙1"/>
      <sheetName val="SQL説明別紙2"/>
      <sheetName val="（電文Ｆ編集・別紙１"/>
      <sheetName val="（電文Ｆ編集・別紙２"/>
      <sheetName val="（電文Ｆ編集・別紙３"/>
      <sheetName val="（電文Ｆ編集・別紙４"/>
      <sheetName val="（電文Ｆ編集・別紙５"/>
      <sheetName val="（電文Ｆ編集・別紙６"/>
      <sheetName val="参考資料1"/>
      <sheetName val="ｴﾗｰﾒｯｾｰｼﾞ一覧"/>
      <sheetName val="管理者用"/>
      <sheetName val="Dic"/>
      <sheetName val="Fld一覧"/>
      <sheetName val="Rec一覧"/>
      <sheetName val="検索結果"/>
      <sheetName val="項目説明"/>
      <sheetName val="明細"/>
      <sheetName val="Fld_Rec_Crd_Make"/>
      <sheetName val="File_Def_Make"/>
      <sheetName val="Const"/>
      <sheetName val="Item_Crd_Make"/>
      <sheetName val="Extrct"/>
      <sheetName val="New_Item_Chk"/>
      <sheetName val="File_Open"/>
      <sheetName val="Item_Serch"/>
      <sheetName val="Open"/>
      <sheetName val="SubModule"/>
      <sheetName val="項目説明・入力例"/>
      <sheetName val="ﾃｰﾌﾞﾙ一覧"/>
      <sheetName val="公社債注文テーブル"/>
      <sheetName val="公社債出来テーブル"/>
      <sheetName val="公社債約定済テーブル"/>
      <sheetName val="公社債注文伝票テーブル"/>
      <sheetName val="国内債券注文受付テーブル"/>
      <sheetName val="注文通番管理テーブル"/>
      <sheetName val="公社債売り指定テーブル"/>
      <sheetName val="取引条件テーブル"/>
      <sheetName val="国内債券約定計算済テーブル"/>
      <sheetName val="国内公社債リアル約定エラー管理テーブル"/>
      <sheetName val="国内公社債扱者集計テーブル"/>
      <sheetName val="国内公社債銘柄集計テーブル"/>
      <sheetName val="手数料率テーブル"/>
      <sheetName val="手数料率明細テーブル"/>
      <sheetName val="国内公社債手数料率ＶＩＥＷ"/>
      <sheetName val="国内公社債出来高集計用ワークテーブル"/>
      <sheetName val="目次"/>
      <sheetName val="処理説明2-1"/>
      <sheetName val="処理説明2-2"/>
      <sheetName val="処理説明3"/>
      <sheetName val="処理説明4"/>
      <sheetName val="ｻﾌﾞﾙｰﾁﾝ接続説明1"/>
      <sheetName val="ｻﾌﾞﾙｰﾁﾝ接続説明2"/>
      <sheetName val="ｻﾌﾞﾙｰﾁﾝ接続説明3"/>
      <sheetName val="ｻﾌﾞﾙｰﾁﾝ接続説明4"/>
      <sheetName val="ｻﾌﾞﾙｰﾁﾝ接続説明5"/>
      <sheetName val="ｻﾌﾞﾙｰﾁﾝ接続説明6"/>
      <sheetName val="ｻﾌﾞﾙｰﾁﾝ接続説明7"/>
      <sheetName val="ｻﾌﾞﾙｰﾁﾝ接続説明8"/>
      <sheetName val="ｻﾌﾞﾙｰﾁﾝ接続説明9"/>
      <sheetName val="ｻﾌﾞﾙｰﾁﾝ接続説明10"/>
      <sheetName val="ｻﾌﾞﾙｰﾁﾝ接続説明11"/>
      <sheetName val="SQL説明別紙1-1"/>
      <sheetName val="SQL説明別紙1-2"/>
      <sheetName val="電文Ｆ編集別紙1"/>
      <sheetName val="電文Ｆ編集別紙2-1"/>
      <sheetName val="電文Ｆ編集別紙2-2"/>
      <sheetName val="電文Ｆ編集別紙2-3"/>
      <sheetName val="電文Ｆ編集別紙2-4"/>
      <sheetName val="電文Ｆ編集別紙2-5"/>
      <sheetName val="電文Ｆ編集別紙2-6"/>
      <sheetName val="電文Ｆ編集別紙3-1"/>
      <sheetName val="電文Ｆ編集別紙3-2"/>
      <sheetName val="電文Ｆ編集別紙3-3"/>
      <sheetName val="電文Ｆ編集別紙3-4"/>
      <sheetName val="電文Ｆ編集別紙3-5"/>
      <sheetName val="電文Ｆ編集別紙3-6"/>
      <sheetName val="電文Ｆ編集別紙4-1"/>
      <sheetName val="電文Ｆ編集別紙4-2"/>
      <sheetName val="電文Ｆ編集別紙4-3"/>
      <sheetName val="電文Ｆ編集別紙4-4"/>
      <sheetName val="電文Ｆ編集別紙4-5"/>
      <sheetName val="電文Ｆ編集別紙4-6"/>
      <sheetName val="電文Ｆ編集別紙4-7"/>
      <sheetName val="電文Ｆ編集別紙4-8"/>
      <sheetName val="別紙１・参考資料"/>
      <sheetName val="別紙２・参考資料"/>
      <sheetName val="別紙３・参考資料"/>
      <sheetName val="別紙４・参考資料"/>
      <sheetName val="ｴﾗｰﾒｯｾｰｼﾞ一覧別紙"/>
      <sheetName val="DMR_MNGR"/>
      <sheetName val="申請の手順"/>
      <sheetName val="各工程での締切"/>
      <sheetName val="release_list"/>
      <sheetName val="サンプル修正前"/>
      <sheetName val="サンプル今回依頼用"/>
      <sheetName val="NRK拠出金入金フロー（複数契約－着金全件連絡選択の場合）"/>
      <sheetName val="表紙 "/>
      <sheetName val="処理フロー"/>
      <sheetName val="開始処理"/>
      <sheetName val="データ変換処理（１）"/>
      <sheetName val="データ変換処理 （２）"/>
      <sheetName val="終了処理"/>
      <sheetName val="エラー処理"/>
      <sheetName val="別紙_共通パラメータデータ "/>
      <sheetName val="別紙_稼繰越残高変換元データ"/>
      <sheetName val="別紙_前残管理ＴＢＬ"/>
      <sheetName val="別紙・APL詳細ﾛｸﾞ一覧"/>
      <sheetName val="別紙・SQL(SELECT)_日付管理"/>
      <sheetName val="別紙・SQL(INSERT into SELECT)"/>
      <sheetName val="別紙・SQL(汎用)"/>
      <sheetName val="別紙・ファイル編集"/>
      <sheetName val="変更履歴"/>
      <sheetName val="画面項目一覧"/>
      <sheetName val="Sheet1"/>
      <sheetName val="Sheet2"/>
      <sheetName val="Sheet3"/>
      <sheetName val="概要"/>
      <sheetName val="部品一覧"/>
      <sheetName val="詳細"/>
      <sheetName val="編集条件書（野村カード）"/>
      <sheetName val="編集条件書（提携カード）"/>
      <sheetName val="編集条件書（ポイントサービス）"/>
      <sheetName val="編集条件書（野村カード・目的別）"/>
      <sheetName val="Dictionary"/>
      <sheetName val="予実績管理表"/>
      <sheetName val="PR"/>
      <sheetName val="検討資料"/>
      <sheetName val="シ01-締時間"/>
      <sheetName val="シ02-採番管理"/>
      <sheetName val="シ03-源泉税率"/>
      <sheetName val="シ04-消費税率"/>
      <sheetName val="シ05-エラーメッセージ"/>
      <sheetName val="シ06-送信履歴"/>
      <sheetName val="シ07-業務日付"/>
      <sheetName val="シ08-ユーザステータス"/>
      <sheetName val="シ09-TP1接続状態"/>
      <sheetName val="シ10-実行パート管理"/>
      <sheetName val="財01-企業マスタ"/>
      <sheetName val="財02-所属マスタ"/>
      <sheetName val="財03-口座マスタ"/>
      <sheetName val="財04-口座拡張マスタ"/>
      <sheetName val="財05-残高マスタ"/>
      <sheetName val="財06-銘柄マスタ"/>
      <sheetName val="財08-買付約定"/>
      <sheetName val="財09-売付約定TBL"/>
      <sheetName val="財10-解約TBL"/>
      <sheetName val="財11-再投資TBL"/>
      <sheetName val="財12-年金払出TBL"/>
      <sheetName val="財13-時価ＴＢＬ"/>
      <sheetName val="財14-入出庫ＴＢＬ"/>
      <sheetName val="財15-一括入金ＴＢＬ"/>
      <sheetName val="財16-一括入金削除ＴＢＬ "/>
      <sheetName val="ER"/>
      <sheetName val="項目集"/>
      <sheetName val="単語"/>
      <sheetName val="memo"/>
      <sheetName val="SORT用TMP"/>
      <sheetName val="表紙・目次"/>
      <sheetName val="テーブル一覧"/>
      <sheetName val="四季報発売日"/>
      <sheetName val="四季報銘柄"/>
      <sheetName val="会社四季報（新フォーマット）"/>
      <sheetName val="会社四季報（現行フォーマット）"/>
      <sheetName val="四季報速報"/>
      <sheetName val="登録銘柄明細"/>
      <sheetName val="登録銘柄グループ"/>
      <sheetName val="用語集"/>
      <sheetName val="SQL説明別紙_x0011_"/>
      <sheetName val="改訂履歴"/>
      <sheetName val="コンファメーションテーブル(AFXXXXXX)"/>
      <sheetName val="外部接続サブ 向け転送TBL(AF999999)"/>
      <sheetName val="約定明細(TR100200)"/>
      <sheetName val="市場執行個別情報(OD200110)"/>
      <sheetName val="銘柄名称(SC110002)"/>
      <sheetName val="銘柄コードリファレンス(SC110006)"/>
      <sheetName val="銘柄関連金融機関(SC110008)"/>
      <sheetName val="受発注銘柄属性(SC910005)"/>
      <sheetName val="市場管理(AF200300)"/>
      <sheetName val="ブローカーテーブル(AF200600)"/>
      <sheetName val="通貨コード(VT300100)"/>
      <sheetName val="(別紙)通貨コード一覧"/>
      <sheetName val="メッセージ"/>
      <sheetName val="全銀協"/>
      <sheetName val="別紙・口座区分"/>
      <sheetName val="プライス取得価格分類一覧(DA080010)"/>
      <sheetName val="制限値幅(DA080020)"/>
      <sheetName val="掛目(DA080030)"/>
      <sheetName val="日付(AF100100)"/>
      <sheetName val="税率(AF100100)"/>
      <sheetName val="手数料率(AF100130)"/>
      <sheetName val="現地諸費税管理(AF201800)"/>
      <sheetName val="現地手数料管理(AF201700)"/>
      <sheetName val="約定計算(AF200200)"/>
      <sheetName val="外証汎用条件(AF200100)"/>
      <sheetName val="一口計算用ワーク（外株）(AF201002)"/>
      <sheetName val="現行戻し（外株）(AF201999)"/>
      <sheetName val="データ連携組立(AF100200)"/>
      <sheetName val="外株一括計算用ワーク(AF201003)"/>
      <sheetName val="ブライストリガ(AF200400)"/>
      <sheetName val="約定明細取引№採番管理(AF200201)"/>
      <sheetName val="受発注明細(蓄積)(OD100101)"/>
      <sheetName val="約定明細(蓄積)(TR100101)"/>
      <sheetName val="受発注明細テーブル(OD100100)"/>
      <sheetName val="時価履歴(MV002001)"/>
      <sheetName val="直近時価(MV002002)"/>
      <sheetName val="為替付随情報（スプレッド・為替COM）(MV003001)"/>
      <sheetName val="為替付随情報（邦貨上限額）(MV003002)"/>
      <sheetName val="為替付随情報（クォート状況）(MV003003)"/>
      <sheetName val="フロントコンプラ銘柄属性(SC910003)"/>
      <sheetName val="銘柄識別属性(SC110001)"/>
      <sheetName val="取引条件(SC110009)"/>
      <sheetName val="国コード(VT400100)"/>
      <sheetName val="マーケット属性(VT200100)"/>
      <sheetName val="部店属性(BR100100)"/>
      <sheetName val="ルートセグメント(AA100100)"/>
      <sheetName val="契約情報(AA200100)"/>
      <sheetName val="開設コース(AA200140)"/>
      <sheetName val="管理情報(AA300100)"/>
      <sheetName val="扱者(AA300130)"/>
      <sheetName val="現地レコードテーブル(AFnnnnnn)"/>
      <sheetName val="単体表紙"/>
      <sheetName val="テストケース(　取消エラー通知　)"/>
      <sheetName val="（別紙１)現地執行注文TBL更新項目"/>
      <sheetName val="（別紙７）通知未処理TBL登録確認項目"/>
      <sheetName val="（別紙８）業務エラー通知伝票印刷TBL確認項目"/>
      <sheetName val="入力データ "/>
      <sheetName val="入力データ(GA-127)"/>
      <sheetName val="入力データ(GA-239)"/>
      <sheetName val="出力データ"/>
      <sheetName val="出力データ(GA-127)"/>
      <sheetName val="出力データ(GA-239) "/>
      <sheetName val="出力データ(GA-239)  (業務エラー1)"/>
      <sheetName val="出力データ(GA-239)  (業務エラー2)"/>
      <sheetName val="AE102015"/>
      <sheetName val="AE102013"/>
      <sheetName val="AE101008"/>
      <sheetName val="AE102016"/>
      <sheetName val="AE102016 (GA-239更新前)"/>
      <sheetName val="AE102016 (GA-239更新後)"/>
      <sheetName val="AE102016 (更新後)"/>
      <sheetName val="OD100100"/>
      <sheetName val="AE101001"/>
      <sheetName val="AE102006"/>
      <sheetName val="AE102005"/>
      <sheetName val="AE102002"/>
      <sheetName val="AE102002 (GA-239)"/>
      <sheetName val="AE102002(GA-127)"/>
      <sheetName val="BR100100"/>
      <sheetName val="AE101004"/>
      <sheetName val="AE101004 (GA-239更新前)"/>
      <sheetName val="AE101004 (GA-239更新後)"/>
      <sheetName val="AE101004(GA-127)"/>
      <sheetName val="AE999130"/>
      <sheetName val="AE999130 (GA-239更新前)"/>
      <sheetName val="AE999130 (GA-239更新後)"/>
      <sheetName val="AE999130(GA-127)"/>
      <sheetName val="1(GA-239)"/>
      <sheetName val="2(GA-239)"/>
      <sheetName val="14"/>
      <sheetName val="15"/>
      <sheetName val="16"/>
      <sheetName val="17"/>
      <sheetName val="18"/>
      <sheetName val="19"/>
      <sheetName val="20"/>
      <sheetName val="21"/>
      <sheetName val="22"/>
      <sheetName val="23"/>
      <sheetName val="24"/>
      <sheetName val="25"/>
      <sheetName val="26"/>
      <sheetName val="27"/>
      <sheetName val="28"/>
      <sheetName val="29"/>
      <sheetName val="データファイル説明"/>
      <sheetName val="画面項目一_x0000_"/>
      <sheetName val=""/>
      <sheetName val="処理概要"/>
      <sheetName val="プログラム概要"/>
      <sheetName val="コピー句一覧"/>
      <sheetName val="サブルーチン一覧"/>
      <sheetName val="モジュール関連図"/>
      <sheetName val="処理説明_全体(処理フロー)"/>
      <sheetName val="処理説明_全体"/>
      <sheetName val="処理説明_前処理"/>
      <sheetName val="処理説明_主処理"/>
      <sheetName val="処理説明_後処理"/>
      <sheetName val="別紙・サブルーチン接続１"/>
      <sheetName val="別紙・サブルーチン接続２"/>
      <sheetName val="別紙・サブルーチン接続３"/>
      <sheetName val="別紙・サブルーチン接続４"/>
      <sheetName val="別紙・サブルーチン接続５"/>
      <sheetName val="別紙・サブルーチン接続６"/>
      <sheetName val="別紙・サブルーチン接続７"/>
      <sheetName val="別紙・サブルーチン接続８"/>
      <sheetName val="別紙・サブルーチン接続９"/>
      <sheetName val="別紙・サブルーチン接続１０"/>
      <sheetName val="別紙・サブルーチン接続11"/>
      <sheetName val="別紙・WIN9020入力引数の編集要領"/>
      <sheetName val="別紙・WIN9021入力引数の編集要領"/>
      <sheetName val="od200111"/>
      <sheetName val="od200110"/>
      <sheetName val="od100101"/>
      <sheetName val="1.プログラム概要"/>
      <sheetName val="2.処理フロー図"/>
      <sheetName val="3.処理内容"/>
      <sheetName val="SQL(SELECT) 別紙1"/>
      <sheetName val="下り電文編集要領別紙2"/>
      <sheetName val="DB項目編集要領別紙3"/>
      <sheetName val="サブルーチン接続説明 別紙4"/>
      <sheetName val="エラー処理別紙5"/>
      <sheetName val="NRI_NB_CashReceiptOrder"/>
      <sheetName val="処理フロー図 "/>
      <sheetName val="処理内容"/>
      <sheetName val="別紙1-1SQL説明（明細件数取得）"/>
      <sheetName val="別紙1-2 SQL説明（明細取得）"/>
      <sheetName val="別紙1-3 SQL説明（総合計件数取得）"/>
      <sheetName val="別紙1-4 SQL説明（総合計要因取得）"/>
      <sheetName val="別紙1-5 SQL説明（総合計明細取得）"/>
      <sheetName val="別紙2 編集要領"/>
      <sheetName val="別紙3 サブルーチン接続説明"/>
      <sheetName val="別紙4 エラー処理一覧"/>
      <sheetName val="別紙5 レイアウト"/>
      <sheetName val="検証報告"/>
      <sheetName val="試験項目表"/>
      <sheetName val="単体テストチェックシート(BL)"/>
      <sheetName val="ソースチェックシート"/>
      <sheetName val="障害管理表"/>
      <sheetName val="ディクショナリ"/>
    </sheetNames>
    <definedNames>
      <definedName name="Dupl_CHK"/>
      <definedName name="Rec_Def_Open"/>
      <definedName name="Rec_Ope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Sheet8"/>
      <sheetName val="Sheet7"/>
      <sheetName val="General Assumptions"/>
      <sheetName val="Surf&amp;Call Services"/>
      <sheetName val="Web CallBack Services"/>
      <sheetName val="Data Collaboration Services"/>
      <sheetName val="Total &amp; summary"/>
      <sheetName val="Worksheet in Japan-market-bc"/>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sheetData sheetId="1" refreshError="1"/>
      <sheetData sheetId="2" refreshError="1"/>
      <sheetData sheetId="3" refreshError="1"/>
      <sheetData sheetId="4"/>
      <sheetData sheetId="5"/>
      <sheetData sheetId="6"/>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name(2)"/>
      <sheetName val="Overview"/>
      <sheetName val="General Assumptions"/>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改訂履歴"/>
      <sheetName val="商品データ構造"/>
      <sheetName val="記載手順"/>
      <sheetName val="入力シート"/>
      <sheetName val="画面イメージ一覧"/>
      <sheetName val="画面イメージ①"/>
      <sheetName val="画面イメージ②"/>
      <sheetName val="画面イメージ③"/>
      <sheetName val="画面イメージ④"/>
      <sheetName val="参考(商品カテゴリ)"/>
      <sheetName val="設定1"/>
      <sheetName val="設定2"/>
      <sheetName val="Sheet1"/>
      <sheetName val="filename(2)"/>
    </sheetNames>
    <sheetDataSet>
      <sheetData sheetId="0"/>
      <sheetData sheetId="1"/>
      <sheetData sheetId="2"/>
      <sheetData sheetId="3"/>
      <sheetData sheetId="4"/>
      <sheetData sheetId="5"/>
      <sheetData sheetId="6"/>
      <sheetData sheetId="7"/>
      <sheetData sheetId="8"/>
      <sheetData sheetId="9"/>
      <sheetData sheetId="10"/>
      <sheetData sheetId="11">
        <row r="3">
          <cell r="B3" t="str">
            <v>スキンケア</v>
          </cell>
        </row>
      </sheetData>
      <sheetData sheetId="12">
        <row r="3">
          <cell r="B3" t="str">
            <v>商品共通&amp;単品</v>
          </cell>
        </row>
      </sheetData>
      <sheetData sheetId="13"/>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5S"/>
      <sheetName val="御見積明細書5S"/>
      <sheetName val="注文書5S"/>
      <sheetName val="見積書6S"/>
      <sheetName val="御見積明細書6S"/>
      <sheetName val="ｼｽﾃﾑ統合作業項目"/>
      <sheetName val="注文書"/>
      <sheetName val="スケジュール案"/>
      <sheetName val="注文請書"/>
      <sheetName val="コスト（既対応分）"/>
      <sheetName val="コスト（第1フェーズ）"/>
      <sheetName val="コスト（第2フェーズ）"/>
      <sheetName val="明細書_コスト"/>
      <sheetName val="設定2"/>
      <sheetName val="設定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1"/>
      <sheetName val="その1"/>
      <sheetName val="その２"/>
      <sheetName val="holiday"/>
      <sheetName val="Sheet2"/>
      <sheetName val="Sheet3"/>
      <sheetName val="ｼｽﾃﾑ統合作業項目"/>
    </sheetNames>
    <sheetDataSet>
      <sheetData sheetId="0" refreshError="1"/>
      <sheetData sheetId="1"/>
      <sheetData sheetId="2"/>
      <sheetData sheetId="3">
        <row r="9">
          <cell r="S9">
            <v>37622</v>
          </cell>
        </row>
      </sheetData>
      <sheetData sheetId="4"/>
      <sheetData sheetId="5"/>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1億円未満）"/>
      <sheetName val="見積書（1億円未満）（控）"/>
      <sheetName val="印鑑押捺申請"/>
      <sheetName val="リスト"/>
      <sheetName val="A019_4)注文書"/>
      <sheetName val="A019_4)仮注文書"/>
      <sheetName val="見積作成"/>
      <sheetName val="holiday"/>
    </sheetNames>
    <sheetDataSet>
      <sheetData sheetId="0" refreshError="1"/>
      <sheetData sheetId="1" refreshError="1"/>
      <sheetData sheetId="2" refreshError="1"/>
      <sheetData sheetId="3"/>
      <sheetData sheetId="4"/>
      <sheetData sheetId="5" refreshError="1"/>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KU"/>
      <sheetName val="リスト"/>
    </sheet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
      <sheetName val="仕様変更管理台帳"/>
      <sheetName val="サブシステム別仕様変更状況表"/>
      <sheetName val="仕様変更件数推移グラフ"/>
      <sheetName val="グラフデータ"/>
      <sheetName val="工程別仕様変更件数集計表"/>
      <sheetName val="仕様変更管理台帳シナプス２１"/>
    </sheetNames>
    <definedNames>
      <definedName name="Title_Edit_End"/>
    </definedNames>
    <sheetDataSet>
      <sheetData sheetId="0"/>
      <sheetData sheetId="1" refreshError="1"/>
      <sheetData sheetId="2"/>
      <sheetData sheetId="3"/>
      <sheetData sheetId="4"/>
      <sheetData sheetId="5"/>
      <sheetData sheetId="6"/>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O管理"/>
      <sheetName val="画面対応表"/>
      <sheetName val="グラフデータ"/>
      <sheetName val="基本情報"/>
    </sheetNames>
    <sheetDataSet>
      <sheetData sheetId="0" refreshError="1"/>
      <sheetData sheetId="1">
        <row r="2">
          <cell r="B2" t="str">
            <v>MG111-01</v>
          </cell>
        </row>
      </sheetData>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表紙"/>
      <sheetName val="版数"/>
      <sheetName val="1Prj方針･概要･目標　2品質目標　3個人情報・情報ｾｷｭﾘ"/>
      <sheetName val="4ｽｹｼﾞｭｰﾙ"/>
      <sheetName val="5体制・分担作業範囲"/>
      <sheetName val="6-1各種管理(品質)"/>
      <sheetName val="6-2各種管理(文書)"/>
      <sheetName val="6-3各種管理(環境･その他)"/>
      <sheetName val="7採算計画-1"/>
      <sheetName val="8採算total"/>
      <sheetName val="Sheet1"/>
      <sheetName val="画面対応表"/>
    </sheetNames>
    <sheetDataSet>
      <sheetData sheetId="0">
        <row r="2">
          <cell r="B2" t="str">
            <v>Yes</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R3構成xls"/>
    </sheetNames>
    <definedNames>
      <definedName name="_xlbgnm.PP1"/>
      <definedName name="_xlbgnm.PP2"/>
      <definedName name="_xlbgnm.PP3"/>
      <definedName name="_xlbgnm.PP4"/>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プロジェクト計画書　更新履歴"/>
      <sheetName val="計画書INDEX"/>
      <sheetName val="概要・開発方針"/>
      <sheetName val="最上位ＷＢＳ "/>
      <sheetName val="最上位ＷＢＳ－規模実績"/>
      <sheetName val="作業成果物一覧"/>
      <sheetName val="会議体・品質目標"/>
      <sheetName val="役割分担"/>
      <sheetName val="検証計画"/>
      <sheetName val="コンピュータ資源管理表"/>
      <sheetName val="トレーニング管理表"/>
      <sheetName val="リスク管理表"/>
      <sheetName val="メトリクス管理表"/>
      <sheetName val="リスク管理計画"/>
      <sheetName val="リスク管理一覧表"/>
      <sheetName val="Sheet3"/>
      <sheetName val="概要"/>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項目移送表"/>
      <sheetName val="９月度スケジュール（１係）"/>
      <sheetName val="斡旋顧客一覧照会"/>
      <sheetName val="#REF"/>
      <sheetName val="一般収支一覧照会（ATM入出金）"/>
      <sheetName val="見積り参照1ワークシート"/>
      <sheetName val="ソート結果"/>
      <sheetName val="３．トランザクション量"/>
      <sheetName val="７．予想レスポンス"/>
      <sheetName val="５．負荷性能"/>
      <sheetName val="Index"/>
      <sheetName val="env"/>
      <sheetName val="概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name(2)"/>
      <sheetName val="ソート結果"/>
      <sheetName val="見積り参照1ワークシート"/>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M工程項目一覧"/>
      <sheetName val="別表１　作業定義（ＷＢＳ）"/>
      <sheetName val="プロジェクト計画書（１）（サンプル）"/>
      <sheetName val="プロジェクト計画書（１）"/>
      <sheetName val="別表１　プロジェクト計画書（作業成果物）"/>
      <sheetName val="プロジェクト計画（３）"/>
      <sheetName val="#REF"/>
      <sheetName val="リスク管理計画"/>
      <sheetName val="filenam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開型番DB化0917"/>
      <sheetName val="リスク管理計画"/>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計画原価"/>
      <sheetName val="原価管理シート"/>
      <sheetName val="関係者連絡先・役割"/>
      <sheetName val="初期計画"/>
      <sheetName val="実績＋現在計画"/>
      <sheetName val="関係者連絡先・役割（サンプル）"/>
      <sheetName val="#REF"/>
      <sheetName val="SJ-BEP-QACJDE-PPL-T02(R3)_プロジェク"/>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審報告"/>
      <sheetName val="Sheet1"/>
      <sheetName val="Sheet2"/>
      <sheetName val="Sheet3"/>
      <sheetName val="関係者連絡先・役割（サンプル）"/>
      <sheetName val="#REF"/>
    </sheetNames>
    <sheetDataSet>
      <sheetData sheetId="0"/>
      <sheetData sheetId="1"/>
      <sheetData sheetId="2"/>
      <sheetData sheetId="3"/>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指示設定入力"/>
      <sheetName val="表紙"/>
      <sheetName val="原価算定表"/>
      <sheetName val="ﾊｰﾄﾞｳｴｱ費"/>
      <sheetName val="基本ｿﾌﾄｳｴｱ費"/>
      <sheetName val="予備品"/>
      <sheetName val="その他"/>
      <sheetName val="ｿﾌﾄｳｴｱ費(1)"/>
      <sheetName val="ｿﾌﾄｳｴｱ費(2)"/>
      <sheetName val="FunctionPoint"/>
      <sheetName val="難易度評価基準"/>
      <sheetName val="ｼｽﾃﾑ特性影響度評価表"/>
      <sheetName val="現地調整費"/>
      <sheetName val="諸経費"/>
      <sheetName val="工数表 "/>
      <sheetName val="Module1"/>
      <sheetName val="マクロワークシート"/>
      <sheetName val="関係者連絡先・役割（サンプ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９月度スケジュール（１係）"/>
      <sheetName val="１０月度スケジュール（１係）"/>
      <sheetName val="１１月度スケジュール（１係）"/>
      <sheetName val="総合テスト計画レビュー"/>
      <sheetName val="Sheet3"/>
      <sheetName val="FunctionPoin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改訂履歴"/>
      <sheetName val="商品データ構造"/>
      <sheetName val="記載手順"/>
      <sheetName val="入力シート"/>
      <sheetName val="画面イメージ一覧"/>
      <sheetName val="画面イメージ①"/>
      <sheetName val="画面イメージ②"/>
      <sheetName val="画面イメージ③"/>
      <sheetName val="画面イメージ④"/>
      <sheetName val="参考(商品カテゴリ)"/>
      <sheetName val="設定1"/>
      <sheetName val="設定2"/>
      <sheetName val="９月度スケジュール（１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6593sb構成"/>
      <sheetName val="表紙"/>
      <sheetName val="導入機器構成図"/>
      <sheetName val="一覧表"/>
      <sheetName val="処理ｻｰﾊﾞA"/>
      <sheetName val="処理ｻｰﾊﾞB"/>
      <sheetName val="ﾊﾞｯｸｱｯﾌﾟ兼ｼｭﾐﾚｰｼｮﾝｻｰﾊﾞ"/>
      <sheetName val="処理ｻｰﾊﾞ(A,B,SIM)構成図"/>
      <sheetName val="開発"/>
      <sheetName val="ｱﾌﾟﾘｻｰﾊﾞ"/>
      <sheetName val="開発ｻｰﾊﾞ+ｱﾌﾟﾘｻｰﾊﾞ構成図"/>
      <sheetName val="SAN2k価格"/>
      <sheetName val="SAN1k価格"/>
      <sheetName val="LTO（SAN接続)"/>
      <sheetName val="LTO（LAN接続)"/>
      <sheetName val="ｿﾌﾄｳｪｱ"/>
      <sheetName val="一時費用"/>
      <sheetName val="ｿﾌﾄｻﾎﾟｰﾄ"/>
      <sheetName val="SAN2K6TB"/>
      <sheetName val="SAN2K6TB価格"/>
      <sheetName val="SAN2K4TB"/>
      <sheetName val="SAN2K4TB価格"/>
      <sheetName val="SAN1K6TB(1)"/>
      <sheetName val="SAN1K6TB(2)"/>
      <sheetName val="LTO（SAN-4TB）"/>
      <sheetName val="SAN1K4TB"/>
      <sheetName val="LTO(SAN-6TB)"/>
      <sheetName val="LTO（LAN-6TB）"/>
      <sheetName val="LTO（LAN-4TB）"/>
      <sheetName val="Sheet2"/>
      <sheetName val="Sheet3"/>
    </sheetNames>
    <definedNames>
      <definedName name="_xlbgnm.SB1"/>
      <definedName name="_xlbgnm.SB2"/>
      <definedName name="_xlbgnm.SB3"/>
      <definedName name="_xlbgnm.SB4"/>
      <definedName name="SB価格算出"/>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得意先コード"/>
      <sheetName val="仕入業者コード"/>
      <sheetName val="商品ｺｰﾄﾞ&amp;指図No．"/>
      <sheetName val="リース"/>
      <sheetName val="担当者コード"/>
      <sheetName val="設定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勤怠表"/>
      <sheetName val="初期値"/>
      <sheetName val="見積り内訳"/>
      <sheetName val="仕入業者コード"/>
      <sheetName val="得意先コード"/>
      <sheetName val="選択肢"/>
      <sheetName val="WBS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REF"/>
      <sheetName val="Book1"/>
      <sheetName val="TABLE CONFIG"/>
      <sheetName val="V$TYPE_SIZE"/>
      <sheetName val="INDEX CONFIG"/>
      <sheetName val="&lt;付録&gt;支店コード"/>
      <sheetName val="初期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ｽｹｼﾞｭｰﾙ"/>
      <sheetName val="グラフ"/>
      <sheetName val="休日"/>
      <sheetName val="一覧"/>
    </sheetNames>
    <sheetDataSet>
      <sheetData sheetId="0">
        <row r="1">
          <cell r="F1">
            <v>154</v>
          </cell>
        </row>
      </sheetData>
      <sheetData sheetId="1" refreshError="1"/>
      <sheetData sheetId="2" refreshError="1"/>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中間"/>
      <sheetName val="課題表(MBP)"/>
      <sheetName val="グラフ"/>
      <sheetName val="重要度"/>
      <sheetName val="対応状態"/>
      <sheetName val="担当者別質問発生状況"/>
      <sheetName val="フェーズ別課題発生状況"/>
      <sheetName val="課題区分状況"/>
      <sheetName val="ｽｹｼﾞｭｰﾙ"/>
    </sheetNames>
    <sheetDataSet>
      <sheetData sheetId="0" refreshError="1"/>
      <sheetData sheetId="1" refreshError="1"/>
      <sheetData sheetId="2" refreshError="1"/>
      <sheetData sheetId="3" refreshError="1"/>
      <sheetData sheetId="4">
        <row r="3">
          <cell r="B3" t="str">
            <v>重要</v>
          </cell>
        </row>
      </sheetData>
      <sheetData sheetId="5" refreshError="1"/>
      <sheetData sheetId="6" refreshError="1"/>
      <sheetData sheetId="7" refreshError="1"/>
      <sheetData sheetId="8" refreshError="1"/>
      <sheetData sheetId="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ロント(キレイPC)"/>
      <sheetName val="フロント(キレイMB)"/>
      <sheetName val="フロント(ギフトPC)"/>
      <sheetName val="管理(キレイ)"/>
      <sheetName val="管理(ギフト)"/>
      <sheetName val="帳票(キレイ)"/>
      <sheetName val="帳票(ギフト)"/>
      <sheetName val="バッチ"/>
      <sheetName val="メール"/>
      <sheetName val="設定"/>
      <sheetName val="重要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B3" t="str">
            <v>●</v>
          </cell>
        </row>
      </sheetData>
      <sheetData sheetId="1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斡旋顧客一覧照会"/>
      <sheetName val="入出力項目（１）"/>
      <sheetName val="ＡＴＭ９９年１月"/>
      <sheetName val="ＡＴＭ９９年２月"/>
      <sheetName val="ＡＴＭ９９年３月"/>
      <sheetName val="ＡＴＭ取引量"/>
      <sheetName val="設定"/>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商品シート"/>
      <sheetName val="カテゴリ"/>
      <sheetName val="設定"/>
      <sheetName val="斡旋顧客一覧照会"/>
    </sheetNames>
    <sheetDataSet>
      <sheetData sheetId="0"/>
      <sheetData sheetId="1"/>
      <sheetData sheetId="2">
        <row r="3">
          <cell r="P3" t="str">
            <v>定番</v>
          </cell>
        </row>
      </sheetData>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 val="設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障害管理台帳"/>
      <sheetName val="集計"/>
      <sheetName val="バグ曲線"/>
      <sheetName val="残件数詳細"/>
      <sheetName val="状況別障害一覧"/>
      <sheetName val="所要時間"/>
      <sheetName val="表紙"/>
    </sheetNames>
    <sheetDataSet>
      <sheetData sheetId="0" refreshError="1"/>
      <sheetData sheetId="1"/>
      <sheetData sheetId="2" refreshError="1"/>
      <sheetData sheetId="3"/>
      <sheetData sheetId="4"/>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k項目"/>
      <sheetName val="#REF"/>
      <sheetName val="H8上受託"/>
    </sheetNames>
    <definedNames>
      <definedName name="Contents"/>
    </defined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KU"/>
      <sheetName val="障害管理台帳"/>
    </sheetNames>
    <sheetDataSet>
      <sheetData sheetId="0" refreshError="1"/>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纏め表"/>
      <sheetName val="案件概要"/>
      <sheetName val="掛率・粗利率表"/>
      <sheetName val="見積書(一般)"/>
      <sheetName val="見積書(プロセ)"/>
      <sheetName val="Module1"/>
      <sheetName val="L280 4500"/>
    </sheetNames>
    <definedNames>
      <definedName name="Title_Edit_End"/>
    </definedNames>
    <sheetDataSet>
      <sheetData sheetId="0">
        <row r="10">
          <cell r="L10">
            <v>1000</v>
          </cell>
        </row>
      </sheetData>
      <sheetData sheetId="1"/>
      <sheetData sheetId="2"/>
      <sheetData sheetId="3"/>
      <sheetData sheetId="4"/>
      <sheetData sheetId="5" refreshError="1"/>
      <sheetData sheetId="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変更履歴"/>
      <sheetName val="ＴＲＡＣＥコード"/>
      <sheetName val="ＴＲＡＣＥイメージ"/>
      <sheetName val="運用状況管理"/>
      <sheetName val="トレース入力情報"/>
      <sheetName val="ホスト送信データ管理"/>
      <sheetName val="プリントサーバ出力情報"/>
      <sheetName val="ホスト転送単位件数"/>
      <sheetName val="イメージ請求用イメージサイズ"/>
      <sheetName val="ｺﾝﾌｨｷﾞｭﾚｰｼｮﾝ"/>
      <sheetName val="荷主ﾃｰﾌﾞﾙ"/>
      <sheetName val="日付管理"/>
      <sheetName val="オペレータ定義表"/>
      <sheetName val="オペレータ排他表"/>
      <sheetName val="端末定義表"/>
      <sheetName val="定義管理表"/>
      <sheetName val="業務定義表"/>
      <sheetName val="ポケット定義表"/>
      <sheetName val="ジョブ定義表"/>
      <sheetName val="フォーム定義表"/>
      <sheetName val="チェック定義表"/>
      <sheetName val="バッチ管理表"/>
      <sheetName val="端末割当表"/>
      <sheetName val="バッチコード部"/>
      <sheetName val="バッチイメージ部"/>
      <sheetName val="マスタ"/>
      <sheetName val="名称マスタ"/>
      <sheetName val="オペレータグレード表"/>
      <sheetName val="画面内容定義表"/>
      <sheetName val="消込KEY"/>
      <sheetName val="抜粋マスタ"/>
      <sheetName val="バッチ割当"/>
      <sheetName val="出力リスト表"/>
      <sheetName val="受託不明フラグリスト表"/>
      <sheetName val="消込不明フラグリスト表 "/>
      <sheetName val="統計用バッチ管理表 "/>
      <sheetName val="統計用トレース入力件数表"/>
      <sheetName val="データディクショナリィ"/>
      <sheetName val="MENU"/>
      <sheetName val="F0CA2090･2100"/>
      <sheetName val="取り纏め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実績管理表"/>
      <sheetName val="個別処理線表"/>
      <sheetName val="進捗管理図"/>
      <sheetName val="品質管理図2"/>
      <sheetName val="品質管理図"/>
      <sheetName val="品質管理表"/>
      <sheetName val="品質管理図 (原紙)"/>
      <sheetName val="個別処理線表（原紙）"/>
      <sheetName val="線表作成マクロ"/>
      <sheetName val="進捗線"/>
      <sheetName val="データディクショナリィ"/>
    </sheetNames>
    <sheetDataSet>
      <sheetData sheetId="0">
        <row r="5">
          <cell r="A5">
            <v>1</v>
          </cell>
        </row>
      </sheetData>
      <sheetData sheetId="1"/>
      <sheetData sheetId="2"/>
      <sheetData sheetId="3" refreshError="1"/>
      <sheetData sheetId="4" refreshError="1"/>
      <sheetData sheetId="5"/>
      <sheetData sheetId="6" refreshError="1"/>
      <sheetData sheetId="7"/>
      <sheetData sheetId="8" refreshError="1"/>
      <sheetData sheetId="9" refreshError="1"/>
      <sheetData sheetId="1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 "/>
      <sheetName val="0201見積明細【開発】"/>
      <sheetName val="データ変換"/>
      <sheetName val="【設定】"/>
      <sheetName val="予実績管理表"/>
    </sheetNames>
    <sheetDataSet>
      <sheetData sheetId="0"/>
      <sheetData sheetId="1"/>
      <sheetData sheetId="2" refreshError="1"/>
      <sheetData sheetId="3">
        <row r="21">
          <cell r="B21">
            <v>0.95</v>
          </cell>
        </row>
      </sheetData>
      <sheetData sheetId="4"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移送表"/>
      <sheetName val="業務機能仕様"/>
      <sheetName val="機能説明書"/>
      <sheetName val="ホストチェック仕様 "/>
      <sheetName val="電文レコード関連チェック表"/>
      <sheetName val="Sheet1"/>
      <sheetName val="Sheet2"/>
      <sheetName val="Sheet3"/>
      <sheetName val="【設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TB共通データ"/>
      <sheetName val="取引明細データ"/>
      <sheetName val="決済明細データ"/>
      <sheetName val="Sheet1 (2)"/>
      <sheetName val="基礎数字"/>
      <sheetName val="社員リスト"/>
      <sheetName val="カテゴリ"/>
    </sheetNames>
    <sheetDataSet>
      <sheetData sheetId="0" refreshError="1"/>
      <sheetData sheetId="1" refreshError="1"/>
      <sheetData sheetId="2" refreshError="1"/>
      <sheetData sheetId="3" refreshError="1">
        <row r="2">
          <cell r="P2">
            <v>1</v>
          </cell>
          <cell r="Q2" t="str">
            <v>シーケンスNo</v>
          </cell>
          <cell r="R2" t="str">
            <v>SEQ_NO</v>
          </cell>
          <cell r="S2" t="str">
            <v>VARCHAR2</v>
          </cell>
          <cell r="T2">
            <v>6</v>
          </cell>
        </row>
        <row r="3">
          <cell r="P3">
            <v>2</v>
          </cell>
          <cell r="Q3" t="str">
            <v>処理ﾌﾗｸﾞ</v>
          </cell>
          <cell r="R3" t="str">
            <v>SYORI_FLG</v>
          </cell>
          <cell r="S3" t="str">
            <v>CHAR</v>
          </cell>
          <cell r="T3">
            <v>1</v>
          </cell>
        </row>
        <row r="4">
          <cell r="P4">
            <v>3</v>
          </cell>
          <cell r="Q4" t="str">
            <v>処理日付</v>
          </cell>
          <cell r="R4" t="str">
            <v>SYORI_YMD</v>
          </cell>
          <cell r="S4" t="str">
            <v>DATE</v>
          </cell>
        </row>
        <row r="5">
          <cell r="P5">
            <v>4</v>
          </cell>
          <cell r="Q5" t="str">
            <v>ファイル区分</v>
          </cell>
          <cell r="R5" t="str">
            <v>FILE_KBN</v>
          </cell>
          <cell r="S5" t="str">
            <v>CHAR</v>
          </cell>
          <cell r="T5">
            <v>1</v>
          </cell>
        </row>
        <row r="6">
          <cell r="P6">
            <v>5</v>
          </cell>
          <cell r="Q6" t="str">
            <v>レコード区分</v>
          </cell>
          <cell r="R6" t="str">
            <v>REC_KBN</v>
          </cell>
          <cell r="S6" t="str">
            <v>CHAR</v>
          </cell>
          <cell r="T6">
            <v>1</v>
          </cell>
        </row>
        <row r="7">
          <cell r="P7">
            <v>6</v>
          </cell>
          <cell r="Q7" t="str">
            <v>処理区分</v>
          </cell>
          <cell r="R7" t="str">
            <v>SHORI_KBN</v>
          </cell>
          <cell r="S7" t="str">
            <v>CHAR</v>
          </cell>
          <cell r="T7">
            <v>1</v>
          </cell>
        </row>
        <row r="8">
          <cell r="P8">
            <v>7</v>
          </cell>
          <cell r="Q8" t="str">
            <v>約定管理コード</v>
          </cell>
          <cell r="R8" t="str">
            <v>YAKU_KANRI_CD</v>
          </cell>
          <cell r="S8" t="str">
            <v>CHAR</v>
          </cell>
          <cell r="T8">
            <v>1</v>
          </cell>
        </row>
        <row r="9">
          <cell r="P9">
            <v>8</v>
          </cell>
          <cell r="Q9" t="str">
            <v>約定エラーコード</v>
          </cell>
          <cell r="R9" t="str">
            <v>YAKU_ERR_CD</v>
          </cell>
          <cell r="S9" t="str">
            <v>CHAR</v>
          </cell>
          <cell r="T9">
            <v>4</v>
          </cell>
        </row>
        <row r="10">
          <cell r="P10">
            <v>9</v>
          </cell>
          <cell r="Q10" t="str">
            <v>約定エラーサブコード</v>
          </cell>
          <cell r="R10" t="str">
            <v>YAKU_ERR_SUB_CD</v>
          </cell>
          <cell r="S10" t="str">
            <v>CHAR</v>
          </cell>
          <cell r="T10">
            <v>1</v>
          </cell>
        </row>
        <row r="11">
          <cell r="P11">
            <v>10</v>
          </cell>
          <cell r="Q11" t="str">
            <v>約定レコード区分</v>
          </cell>
          <cell r="R11" t="str">
            <v>YAKU_REC_KBN</v>
          </cell>
          <cell r="S11" t="str">
            <v>CHAR</v>
          </cell>
          <cell r="T11">
            <v>2</v>
          </cell>
        </row>
        <row r="12">
          <cell r="P12">
            <v>11</v>
          </cell>
          <cell r="Q12" t="str">
            <v>1ヵ月超処理区分</v>
          </cell>
          <cell r="R12" t="str">
            <v>IMO_SHORIKBN</v>
          </cell>
          <cell r="S12" t="str">
            <v>CHAR</v>
          </cell>
          <cell r="T12">
            <v>1</v>
          </cell>
        </row>
        <row r="13">
          <cell r="P13">
            <v>12</v>
          </cell>
          <cell r="Q13" t="str">
            <v>TB債券種別</v>
          </cell>
          <cell r="R13" t="str">
            <v>TB_SAIKEN_SBT</v>
          </cell>
          <cell r="S13" t="str">
            <v>CHAR</v>
          </cell>
          <cell r="T13">
            <v>5</v>
          </cell>
        </row>
        <row r="14">
          <cell r="P14">
            <v>13</v>
          </cell>
          <cell r="Q14" t="str">
            <v>商品区分</v>
          </cell>
          <cell r="R14" t="str">
            <v>SHOHIN_KBN</v>
          </cell>
          <cell r="S14" t="str">
            <v>CHAR</v>
          </cell>
          <cell r="T14">
            <v>1</v>
          </cell>
        </row>
        <row r="15">
          <cell r="P15">
            <v>14</v>
          </cell>
          <cell r="Q15" t="str">
            <v>国内外国区分</v>
          </cell>
          <cell r="R15" t="str">
            <v>NAIGAI_KBN</v>
          </cell>
          <cell r="S15" t="str">
            <v>CHAR</v>
          </cell>
          <cell r="T15">
            <v>1</v>
          </cell>
        </row>
        <row r="16">
          <cell r="P16">
            <v>15</v>
          </cell>
          <cell r="Q16" t="str">
            <v>商品種別1</v>
          </cell>
          <cell r="R16" t="str">
            <v>SHOHIN_SBT_1</v>
          </cell>
          <cell r="S16" t="str">
            <v>CHAR</v>
          </cell>
          <cell r="T16">
            <v>1</v>
          </cell>
        </row>
        <row r="17">
          <cell r="P17">
            <v>16</v>
          </cell>
          <cell r="Q17" t="str">
            <v>商品種別2</v>
          </cell>
          <cell r="R17" t="str">
            <v>SHOHIN_SBT_2</v>
          </cell>
          <cell r="S17" t="str">
            <v>CHAR</v>
          </cell>
          <cell r="T17">
            <v>1</v>
          </cell>
        </row>
        <row r="18">
          <cell r="P18">
            <v>17</v>
          </cell>
          <cell r="Q18" t="str">
            <v>固有名コード</v>
          </cell>
          <cell r="R18" t="str">
            <v>KOYU_MEI_CD</v>
          </cell>
          <cell r="S18" t="str">
            <v>CHAR</v>
          </cell>
          <cell r="T18">
            <v>6</v>
          </cell>
        </row>
        <row r="19">
          <cell r="P19">
            <v>18</v>
          </cell>
          <cell r="Q19" t="str">
            <v>株式権利区分</v>
          </cell>
          <cell r="R19" t="str">
            <v>KABU_KNRI_KBN</v>
          </cell>
          <cell r="S19" t="str">
            <v>CHAR</v>
          </cell>
          <cell r="T19">
            <v>1</v>
          </cell>
        </row>
        <row r="20">
          <cell r="P20">
            <v>19</v>
          </cell>
          <cell r="Q20" t="str">
            <v>新旧区分</v>
          </cell>
          <cell r="R20" t="str">
            <v>SINKYU_KBN</v>
          </cell>
          <cell r="S20" t="str">
            <v>CHAR</v>
          </cell>
          <cell r="T20">
            <v>1</v>
          </cell>
        </row>
        <row r="21">
          <cell r="P21">
            <v>20</v>
          </cell>
          <cell r="Q21" t="str">
            <v>回数</v>
          </cell>
          <cell r="R21" t="str">
            <v>KAISU</v>
          </cell>
          <cell r="S21" t="str">
            <v>CHAR</v>
          </cell>
          <cell r="T21">
            <v>6</v>
          </cell>
        </row>
        <row r="22">
          <cell r="P22">
            <v>21</v>
          </cell>
          <cell r="Q22" t="str">
            <v>号1</v>
          </cell>
          <cell r="R22" t="str">
            <v>GO_1</v>
          </cell>
          <cell r="S22" t="str">
            <v>CHAR</v>
          </cell>
          <cell r="T22">
            <v>1</v>
          </cell>
        </row>
        <row r="23">
          <cell r="P23">
            <v>22</v>
          </cell>
          <cell r="Q23" t="str">
            <v>号2</v>
          </cell>
          <cell r="R23" t="str">
            <v>GO_2</v>
          </cell>
          <cell r="S23" t="str">
            <v>CHAR</v>
          </cell>
          <cell r="T23">
            <v>1</v>
          </cell>
        </row>
        <row r="24">
          <cell r="P24">
            <v>23</v>
          </cell>
          <cell r="Q24" t="str">
            <v>号3</v>
          </cell>
          <cell r="R24" t="str">
            <v>GO_3</v>
          </cell>
          <cell r="S24" t="str">
            <v>CHAR</v>
          </cell>
          <cell r="T24">
            <v>1</v>
          </cell>
        </row>
        <row r="25">
          <cell r="P25">
            <v>24</v>
          </cell>
          <cell r="Q25" t="str">
            <v>上場国コード</v>
          </cell>
          <cell r="R25" t="str">
            <v>JOJO_KUNI_CD</v>
          </cell>
          <cell r="S25" t="str">
            <v>CHAR</v>
          </cell>
          <cell r="T25">
            <v>4</v>
          </cell>
        </row>
        <row r="26">
          <cell r="P26">
            <v>25</v>
          </cell>
          <cell r="Q26" t="str">
            <v>商品種別補助</v>
          </cell>
          <cell r="R26" t="str">
            <v>SHOHIN_SBT_HOJO</v>
          </cell>
          <cell r="S26" t="str">
            <v>CHAR</v>
          </cell>
          <cell r="T26">
            <v>1</v>
          </cell>
        </row>
        <row r="27">
          <cell r="P27">
            <v>26</v>
          </cell>
          <cell r="Q27" t="str">
            <v>商品種別補助2</v>
          </cell>
          <cell r="R27" t="str">
            <v>SHOHIN_SBT_HOJO_2</v>
          </cell>
          <cell r="S27" t="str">
            <v>CHAR</v>
          </cell>
          <cell r="T27">
            <v>1</v>
          </cell>
        </row>
        <row r="28">
          <cell r="P28">
            <v>27</v>
          </cell>
          <cell r="Q28" t="str">
            <v>公募非公募区分</v>
          </cell>
          <cell r="R28" t="str">
            <v>KOHI_KBN</v>
          </cell>
          <cell r="S28" t="str">
            <v>CHAR</v>
          </cell>
          <cell r="T28">
            <v>1</v>
          </cell>
        </row>
        <row r="29">
          <cell r="P29">
            <v>28</v>
          </cell>
          <cell r="Q29" t="str">
            <v>初期利息区分</v>
          </cell>
          <cell r="R29" t="str">
            <v>SHOKI_RISK_KBN</v>
          </cell>
          <cell r="S29" t="str">
            <v>CHAR</v>
          </cell>
          <cell r="T29">
            <v>1</v>
          </cell>
        </row>
        <row r="30">
          <cell r="P30">
            <v>29</v>
          </cell>
          <cell r="Q30" t="str">
            <v>未発行区分</v>
          </cell>
          <cell r="R30" t="str">
            <v>MI_HAKKO_KBN</v>
          </cell>
          <cell r="S30" t="str">
            <v>CHAR</v>
          </cell>
          <cell r="T30">
            <v>1</v>
          </cell>
        </row>
        <row r="31">
          <cell r="P31">
            <v>30</v>
          </cell>
          <cell r="Q31" t="str">
            <v>利率</v>
          </cell>
          <cell r="R31" t="str">
            <v>RIRITU</v>
          </cell>
          <cell r="S31" t="str">
            <v>CHAR</v>
          </cell>
          <cell r="T31">
            <v>12</v>
          </cell>
        </row>
        <row r="32">
          <cell r="P32">
            <v>31</v>
          </cell>
          <cell r="Q32" t="str">
            <v>利払月日1</v>
          </cell>
          <cell r="R32" t="str">
            <v>RIB_MD_1</v>
          </cell>
          <cell r="S32" t="str">
            <v>CHAR</v>
          </cell>
          <cell r="T32">
            <v>6</v>
          </cell>
        </row>
        <row r="33">
          <cell r="P33">
            <v>32</v>
          </cell>
          <cell r="Q33" t="str">
            <v>利払月日2</v>
          </cell>
          <cell r="R33" t="str">
            <v>RIB_MD_2</v>
          </cell>
          <cell r="S33" t="str">
            <v>CHAR</v>
          </cell>
          <cell r="T33">
            <v>6</v>
          </cell>
        </row>
        <row r="34">
          <cell r="P34">
            <v>33</v>
          </cell>
          <cell r="Q34" t="str">
            <v>当日上場区分</v>
          </cell>
          <cell r="R34" t="str">
            <v>JOJO_KBN_KYOTU_T</v>
          </cell>
          <cell r="S34" t="str">
            <v>CHAR</v>
          </cell>
          <cell r="T34">
            <v>1</v>
          </cell>
        </row>
        <row r="35">
          <cell r="P35">
            <v>34</v>
          </cell>
          <cell r="Q35" t="str">
            <v>上場単位区分</v>
          </cell>
          <cell r="R35" t="str">
            <v>JOJO_TANI_KBN</v>
          </cell>
          <cell r="S35" t="str">
            <v>CHAR</v>
          </cell>
          <cell r="T35">
            <v>2</v>
          </cell>
        </row>
        <row r="36">
          <cell r="P36">
            <v>35</v>
          </cell>
          <cell r="Q36" t="str">
            <v>円建外債COM区分</v>
          </cell>
          <cell r="R36" t="str">
            <v>ENGAI_COM_KBN</v>
          </cell>
          <cell r="S36" t="str">
            <v>CHAR</v>
          </cell>
          <cell r="T36">
            <v>1</v>
          </cell>
        </row>
        <row r="37">
          <cell r="P37">
            <v>36</v>
          </cell>
          <cell r="Q37" t="str">
            <v>円建外債免税預り区分</v>
          </cell>
          <cell r="R37" t="str">
            <v>ENG_M_AZU_KBN</v>
          </cell>
          <cell r="S37" t="str">
            <v>CHAR</v>
          </cell>
          <cell r="T37">
            <v>1</v>
          </cell>
        </row>
        <row r="38">
          <cell r="P38">
            <v>37</v>
          </cell>
          <cell r="Q38" t="str">
            <v>利割区分</v>
          </cell>
          <cell r="R38" t="str">
            <v>RIWARI_KBN</v>
          </cell>
          <cell r="S38" t="str">
            <v>CHAR</v>
          </cell>
          <cell r="T38">
            <v>1</v>
          </cell>
        </row>
        <row r="39">
          <cell r="P39">
            <v>38</v>
          </cell>
          <cell r="Q39" t="str">
            <v>値幅</v>
          </cell>
          <cell r="R39" t="str">
            <v>NEHABA</v>
          </cell>
          <cell r="S39" t="str">
            <v>CHAR</v>
          </cell>
          <cell r="T39">
            <v>6</v>
          </cell>
        </row>
        <row r="40">
          <cell r="P40">
            <v>39</v>
          </cell>
          <cell r="Q40" t="str">
            <v>発行価格</v>
          </cell>
          <cell r="R40" t="str">
            <v>HAKKO_KAKAKU</v>
          </cell>
          <cell r="S40" t="str">
            <v>CHAR</v>
          </cell>
          <cell r="T40">
            <v>12</v>
          </cell>
        </row>
        <row r="41">
          <cell r="P41">
            <v>40</v>
          </cell>
          <cell r="Q41" t="str">
            <v>当日仲値</v>
          </cell>
          <cell r="R41" t="str">
            <v>NAKANE_T</v>
          </cell>
          <cell r="S41" t="str">
            <v>CHAR</v>
          </cell>
          <cell r="T41">
            <v>12</v>
          </cell>
        </row>
        <row r="42">
          <cell r="P42">
            <v>41</v>
          </cell>
          <cell r="Q42" t="str">
            <v>前日仲値</v>
          </cell>
          <cell r="R42" t="str">
            <v>NAKANE_Z</v>
          </cell>
          <cell r="S42" t="str">
            <v>CHAR</v>
          </cell>
          <cell r="T42">
            <v>12</v>
          </cell>
        </row>
        <row r="43">
          <cell r="P43">
            <v>42</v>
          </cell>
          <cell r="Q43" t="str">
            <v>満期償還</v>
          </cell>
          <cell r="R43" t="str">
            <v>SKAN_KBN_MANKI</v>
          </cell>
          <cell r="S43" t="str">
            <v>CHAR</v>
          </cell>
          <cell r="T43">
            <v>1</v>
          </cell>
        </row>
        <row r="44">
          <cell r="P44">
            <v>43</v>
          </cell>
          <cell r="Q44" t="str">
            <v>定時償還</v>
          </cell>
          <cell r="R44" t="str">
            <v>SKAN_KBN_TEIJI</v>
          </cell>
          <cell r="S44" t="str">
            <v>CHAR</v>
          </cell>
          <cell r="T44">
            <v>1</v>
          </cell>
        </row>
        <row r="45">
          <cell r="P45">
            <v>44</v>
          </cell>
          <cell r="Q45" t="str">
            <v>任意償還</v>
          </cell>
          <cell r="R45" t="str">
            <v>SKAN_KBN_NINI</v>
          </cell>
          <cell r="S45" t="str">
            <v>CHAR</v>
          </cell>
          <cell r="T45">
            <v>1</v>
          </cell>
        </row>
        <row r="46">
          <cell r="P46">
            <v>45</v>
          </cell>
          <cell r="Q46" t="str">
            <v>均等償還</v>
          </cell>
          <cell r="R46" t="str">
            <v>SKAN_KBN_KINTO</v>
          </cell>
          <cell r="S46" t="str">
            <v>CHAR</v>
          </cell>
          <cell r="T46">
            <v>1</v>
          </cell>
        </row>
        <row r="47">
          <cell r="P47">
            <v>46</v>
          </cell>
          <cell r="Q47" t="str">
            <v>償還方法区分</v>
          </cell>
          <cell r="R47" t="str">
            <v>SKAN_HOHO_KBN</v>
          </cell>
          <cell r="S47" t="str">
            <v>CHAR</v>
          </cell>
          <cell r="T47">
            <v>1</v>
          </cell>
        </row>
        <row r="48">
          <cell r="P48">
            <v>47</v>
          </cell>
          <cell r="Q48" t="str">
            <v>銘柄名略式</v>
          </cell>
          <cell r="R48" t="str">
            <v>MEG_MEI_RYAKU</v>
          </cell>
          <cell r="S48" t="str">
            <v>CHAR</v>
          </cell>
          <cell r="T48">
            <v>12</v>
          </cell>
        </row>
        <row r="49">
          <cell r="P49">
            <v>48</v>
          </cell>
          <cell r="Q49" t="str">
            <v>正式回号・回</v>
          </cell>
          <cell r="R49" t="str">
            <v>SEI_KGO_KAISU</v>
          </cell>
          <cell r="S49" t="str">
            <v>CHAR</v>
          </cell>
          <cell r="T49">
            <v>4</v>
          </cell>
        </row>
        <row r="50">
          <cell r="P50">
            <v>49</v>
          </cell>
          <cell r="Q50" t="str">
            <v>正式回号・号</v>
          </cell>
          <cell r="R50" t="str">
            <v>SEI_KGO_GO</v>
          </cell>
          <cell r="S50" t="str">
            <v>CHAR</v>
          </cell>
          <cell r="T50">
            <v>3</v>
          </cell>
        </row>
        <row r="51">
          <cell r="P51">
            <v>50</v>
          </cell>
          <cell r="Q51" t="str">
            <v>権利行使価格</v>
          </cell>
          <cell r="R51" t="str">
            <v>KENRI_KOSI_KAKAKU</v>
          </cell>
          <cell r="S51" t="str">
            <v>CHAR</v>
          </cell>
          <cell r="T51">
            <v>12</v>
          </cell>
        </row>
        <row r="52">
          <cell r="P52">
            <v>51</v>
          </cell>
          <cell r="Q52" t="str">
            <v>変動利率区分</v>
          </cell>
          <cell r="R52" t="str">
            <v>HRIRITU_KBN</v>
          </cell>
          <cell r="S52" t="str">
            <v>CHAR</v>
          </cell>
          <cell r="T52">
            <v>1</v>
          </cell>
        </row>
        <row r="53">
          <cell r="P53">
            <v>52</v>
          </cell>
          <cell r="Q53" t="str">
            <v>経過利子計算区分</v>
          </cell>
          <cell r="R53" t="str">
            <v>KRISI_KEISAN_KBN</v>
          </cell>
          <cell r="S53" t="str">
            <v>CHAR</v>
          </cell>
          <cell r="T53">
            <v>2</v>
          </cell>
        </row>
        <row r="54">
          <cell r="P54">
            <v>53</v>
          </cell>
          <cell r="Q54" t="str">
            <v>利払回数区分</v>
          </cell>
          <cell r="R54" t="str">
            <v>RIB_KAISU_KBN</v>
          </cell>
          <cell r="S54" t="str">
            <v>CHAR</v>
          </cell>
          <cell r="T54">
            <v>1</v>
          </cell>
        </row>
        <row r="55">
          <cell r="P55">
            <v>54</v>
          </cell>
          <cell r="Q55" t="str">
            <v>予備１</v>
          </cell>
          <cell r="R55" t="str">
            <v>FILO</v>
          </cell>
          <cell r="S55" t="str">
            <v>CHAR</v>
          </cell>
          <cell r="T55">
            <v>7</v>
          </cell>
        </row>
        <row r="56">
          <cell r="P56">
            <v>55</v>
          </cell>
          <cell r="Q56" t="str">
            <v>格付</v>
          </cell>
          <cell r="R56" t="str">
            <v>KAKZUK</v>
          </cell>
          <cell r="S56" t="str">
            <v>CHAR</v>
          </cell>
          <cell r="T56">
            <v>3</v>
          </cell>
        </row>
        <row r="57">
          <cell r="P57">
            <v>56</v>
          </cell>
          <cell r="Q57" t="str">
            <v>付与率</v>
          </cell>
          <cell r="R57" t="str">
            <v>FUYO_RITU</v>
          </cell>
          <cell r="S57" t="str">
            <v>CHAR</v>
          </cell>
          <cell r="T57">
            <v>4</v>
          </cell>
        </row>
        <row r="58">
          <cell r="P58">
            <v>57</v>
          </cell>
          <cell r="Q58" t="str">
            <v>1ワラント当り額面金額</v>
          </cell>
          <cell r="R58" t="str">
            <v>WRT_GKM_GK</v>
          </cell>
          <cell r="S58" t="str">
            <v>CHAR</v>
          </cell>
          <cell r="T58">
            <v>6</v>
          </cell>
        </row>
        <row r="59">
          <cell r="P59">
            <v>58</v>
          </cell>
          <cell r="Q59" t="str">
            <v>ワラント債区分</v>
          </cell>
          <cell r="R59" t="str">
            <v>WRT_SAI_KBN</v>
          </cell>
          <cell r="S59" t="str">
            <v>CHAR</v>
          </cell>
          <cell r="T59">
            <v>1</v>
          </cell>
        </row>
        <row r="60">
          <cell r="P60">
            <v>59</v>
          </cell>
          <cell r="Q60" t="str">
            <v>転社店頭区分</v>
          </cell>
          <cell r="R60" t="str">
            <v>CB_TENTO_KBN</v>
          </cell>
          <cell r="S60" t="str">
            <v>CHAR</v>
          </cell>
          <cell r="T60">
            <v>1</v>
          </cell>
        </row>
        <row r="61">
          <cell r="P61">
            <v>60</v>
          </cell>
          <cell r="Q61" t="str">
            <v>利払日月末区分</v>
          </cell>
          <cell r="R61" t="str">
            <v>RIB_MAT_KBN</v>
          </cell>
          <cell r="S61" t="str">
            <v>CHAR</v>
          </cell>
          <cell r="T61">
            <v>1</v>
          </cell>
        </row>
        <row r="62">
          <cell r="P62">
            <v>61</v>
          </cell>
          <cell r="Q62" t="str">
            <v>予備2</v>
          </cell>
          <cell r="R62" t="str">
            <v>FILO2</v>
          </cell>
          <cell r="S62" t="str">
            <v>CHAR</v>
          </cell>
          <cell r="T62">
            <v>3</v>
          </cell>
        </row>
        <row r="63">
          <cell r="P63">
            <v>62</v>
          </cell>
          <cell r="Q63" t="str">
            <v>権利行使期限年月日</v>
          </cell>
          <cell r="R63" t="str">
            <v>KENRI_KOSI_YMD</v>
          </cell>
          <cell r="S63" t="str">
            <v>CHAR</v>
          </cell>
          <cell r="T63">
            <v>10</v>
          </cell>
        </row>
        <row r="64">
          <cell r="P64">
            <v>63</v>
          </cell>
          <cell r="Q64" t="str">
            <v>割引債売出開始単価</v>
          </cell>
          <cell r="R64" t="str">
            <v>WARI_URI_ST_TNK</v>
          </cell>
          <cell r="S64" t="str">
            <v>CHAR</v>
          </cell>
          <cell r="T64">
            <v>12</v>
          </cell>
        </row>
        <row r="65">
          <cell r="P65">
            <v>64</v>
          </cell>
          <cell r="Q65" t="str">
            <v>割引債割引レート区分</v>
          </cell>
          <cell r="R65" t="str">
            <v>WARI_WARIBIK_RT_KBN</v>
          </cell>
          <cell r="S65" t="str">
            <v>CHAR</v>
          </cell>
          <cell r="T65">
            <v>1</v>
          </cell>
        </row>
        <row r="66">
          <cell r="P66">
            <v>65</v>
          </cell>
          <cell r="Q66" t="str">
            <v>割引債割引レート</v>
          </cell>
          <cell r="R66" t="str">
            <v>WARI_WARIBIK_RT</v>
          </cell>
          <cell r="S66" t="str">
            <v>CHAR</v>
          </cell>
          <cell r="T66">
            <v>8</v>
          </cell>
        </row>
        <row r="67">
          <cell r="P67">
            <v>66</v>
          </cell>
          <cell r="Q67" t="str">
            <v>割引債買取レート区分</v>
          </cell>
          <cell r="R67" t="str">
            <v>WARI_KAI_RT_KBN</v>
          </cell>
          <cell r="S67" t="str">
            <v>CHAR</v>
          </cell>
          <cell r="T67">
            <v>1</v>
          </cell>
        </row>
        <row r="68">
          <cell r="P68">
            <v>67</v>
          </cell>
          <cell r="Q68" t="str">
            <v>割引債買取レート</v>
          </cell>
          <cell r="R68" t="str">
            <v>WARI_KAI_RT</v>
          </cell>
          <cell r="S68" t="str">
            <v>CHAR</v>
          </cell>
          <cell r="T68">
            <v>8</v>
          </cell>
        </row>
        <row r="69">
          <cell r="P69">
            <v>68</v>
          </cell>
          <cell r="Q69" t="str">
            <v>割引税率</v>
          </cell>
          <cell r="R69" t="str">
            <v>WARI_ZRITU</v>
          </cell>
          <cell r="S69" t="str">
            <v>CHAR</v>
          </cell>
          <cell r="T69">
            <v>6</v>
          </cell>
        </row>
        <row r="70">
          <cell r="P70">
            <v>69</v>
          </cell>
          <cell r="Q70" t="str">
            <v>割引税額</v>
          </cell>
          <cell r="R70" t="str">
            <v>WARI_ZGAKU</v>
          </cell>
          <cell r="S70" t="str">
            <v>CHAR</v>
          </cell>
          <cell r="T70">
            <v>6</v>
          </cell>
        </row>
        <row r="71">
          <cell r="P71">
            <v>70</v>
          </cell>
          <cell r="Q71" t="str">
            <v>発行年月日</v>
          </cell>
          <cell r="R71" t="str">
            <v>HAKKO_YMD</v>
          </cell>
          <cell r="S71" t="str">
            <v>CHAR</v>
          </cell>
          <cell r="T71">
            <v>10</v>
          </cell>
        </row>
        <row r="72">
          <cell r="P72">
            <v>71</v>
          </cell>
          <cell r="Q72" t="str">
            <v>償還年月日</v>
          </cell>
          <cell r="R72" t="str">
            <v>SHOKAN_YMD</v>
          </cell>
          <cell r="S72" t="str">
            <v>CHAR</v>
          </cell>
          <cell r="T72">
            <v>10</v>
          </cell>
        </row>
        <row r="73">
          <cell r="P73">
            <v>72</v>
          </cell>
          <cell r="Q73" t="str">
            <v>当日分離基準価格（TB）</v>
          </cell>
          <cell r="R73" t="str">
            <v>BRKK_TB_T</v>
          </cell>
          <cell r="S73" t="str">
            <v>CHAR</v>
          </cell>
          <cell r="T73">
            <v>12</v>
          </cell>
        </row>
        <row r="74">
          <cell r="P74">
            <v>73</v>
          </cell>
          <cell r="Q74" t="str">
            <v>初期利払年月日</v>
          </cell>
          <cell r="R74" t="str">
            <v>SHOKI_RIB_YMD</v>
          </cell>
          <cell r="S74" t="str">
            <v>CHAR</v>
          </cell>
          <cell r="T74">
            <v>10</v>
          </cell>
        </row>
        <row r="75">
          <cell r="P75">
            <v>74</v>
          </cell>
          <cell r="Q75" t="str">
            <v>終期利払年月日</v>
          </cell>
          <cell r="R75" t="str">
            <v>SHUKI_RIB_YMD</v>
          </cell>
          <cell r="S75" t="str">
            <v>CHAR</v>
          </cell>
          <cell r="T75">
            <v>10</v>
          </cell>
        </row>
        <row r="76">
          <cell r="P76">
            <v>75</v>
          </cell>
          <cell r="Q76" t="str">
            <v>国債統合前号区分</v>
          </cell>
          <cell r="R76" t="str">
            <v>KKS_TOGO_MAE_GO_KBN</v>
          </cell>
          <cell r="S76" t="str">
            <v>CHAR</v>
          </cell>
          <cell r="T76">
            <v>1</v>
          </cell>
        </row>
        <row r="77">
          <cell r="P77">
            <v>76</v>
          </cell>
          <cell r="Q77" t="str">
            <v>国債統合前号</v>
          </cell>
          <cell r="R77" t="str">
            <v>KKS_TOGO_MAE_GO</v>
          </cell>
          <cell r="S77" t="str">
            <v>CHAR</v>
          </cell>
          <cell r="T77">
            <v>3</v>
          </cell>
        </row>
        <row r="78">
          <cell r="P78">
            <v>77</v>
          </cell>
          <cell r="Q78" t="str">
            <v>固有名コード</v>
          </cell>
          <cell r="R78" t="str">
            <v>SORT_KOYU_MEI_CD</v>
          </cell>
          <cell r="S78" t="str">
            <v>CHAR</v>
          </cell>
          <cell r="T78">
            <v>6</v>
          </cell>
        </row>
        <row r="79">
          <cell r="P79">
            <v>78</v>
          </cell>
          <cell r="Q79" t="str">
            <v>ソート用号</v>
          </cell>
          <cell r="R79" t="str">
            <v>SORT_GO</v>
          </cell>
          <cell r="S79" t="str">
            <v>CHAR</v>
          </cell>
          <cell r="T79">
            <v>3</v>
          </cell>
        </row>
        <row r="80">
          <cell r="P80">
            <v>79</v>
          </cell>
          <cell r="Q80" t="str">
            <v>回数</v>
          </cell>
          <cell r="R80" t="str">
            <v>SORT_KAISU</v>
          </cell>
          <cell r="S80" t="str">
            <v>CHAR</v>
          </cell>
          <cell r="T80">
            <v>6</v>
          </cell>
        </row>
        <row r="81">
          <cell r="P81">
            <v>80</v>
          </cell>
          <cell r="Q81" t="str">
            <v>号1</v>
          </cell>
          <cell r="R81" t="str">
            <v>SORT_GO_1</v>
          </cell>
          <cell r="S81" t="str">
            <v>CHAR</v>
          </cell>
          <cell r="T81">
            <v>1</v>
          </cell>
        </row>
        <row r="82">
          <cell r="P82">
            <v>81</v>
          </cell>
          <cell r="Q82" t="str">
            <v>号2</v>
          </cell>
          <cell r="R82" t="str">
            <v>SORT_GO_2</v>
          </cell>
          <cell r="S82" t="str">
            <v>CHAR</v>
          </cell>
          <cell r="T82">
            <v>1</v>
          </cell>
        </row>
        <row r="83">
          <cell r="P83">
            <v>82</v>
          </cell>
          <cell r="Q83" t="str">
            <v>号3</v>
          </cell>
          <cell r="R83" t="str">
            <v>SORT_GO_3</v>
          </cell>
          <cell r="S83" t="str">
            <v>CHAR</v>
          </cell>
          <cell r="T83">
            <v>1</v>
          </cell>
        </row>
        <row r="84">
          <cell r="P84">
            <v>83</v>
          </cell>
          <cell r="Q84" t="str">
            <v>会社コード</v>
          </cell>
          <cell r="R84" t="str">
            <v>KAISHA_CD</v>
          </cell>
          <cell r="S84" t="str">
            <v>CHAR</v>
          </cell>
          <cell r="T84">
            <v>4</v>
          </cell>
        </row>
        <row r="85">
          <cell r="P85">
            <v>84</v>
          </cell>
          <cell r="Q85" t="str">
            <v>本部コード</v>
          </cell>
          <cell r="R85" t="str">
            <v>HONBU_CD</v>
          </cell>
          <cell r="S85" t="str">
            <v>CHAR</v>
          </cell>
          <cell r="T85">
            <v>4</v>
          </cell>
        </row>
        <row r="86">
          <cell r="P86">
            <v>85</v>
          </cell>
          <cell r="Q86" t="str">
            <v>本部内通しNO</v>
          </cell>
          <cell r="R86" t="str">
            <v>HONBUNAI_TOSINO</v>
          </cell>
          <cell r="S86" t="str">
            <v>CHAR</v>
          </cell>
          <cell r="T86">
            <v>4</v>
          </cell>
        </row>
        <row r="87">
          <cell r="P87">
            <v>86</v>
          </cell>
          <cell r="Q87" t="str">
            <v>部店コード</v>
          </cell>
          <cell r="R87" t="str">
            <v>BTN_CD</v>
          </cell>
          <cell r="S87" t="str">
            <v>CHAR</v>
          </cell>
          <cell r="T87">
            <v>4</v>
          </cell>
        </row>
        <row r="88">
          <cell r="P88">
            <v>87</v>
          </cell>
          <cell r="Q88" t="str">
            <v>顧客NO</v>
          </cell>
          <cell r="R88" t="str">
            <v>KYAKU_NO</v>
          </cell>
          <cell r="S88" t="str">
            <v>CHAR</v>
          </cell>
          <cell r="T88">
            <v>7</v>
          </cell>
        </row>
        <row r="89">
          <cell r="P89">
            <v>88</v>
          </cell>
          <cell r="Q89" t="str">
            <v>扱者コード</v>
          </cell>
          <cell r="R89" t="str">
            <v>ATUKAI_CD</v>
          </cell>
          <cell r="S89" t="str">
            <v>CHAR</v>
          </cell>
          <cell r="T89">
            <v>3</v>
          </cell>
        </row>
        <row r="90">
          <cell r="P90">
            <v>89</v>
          </cell>
          <cell r="Q90" t="str">
            <v>ミディコード</v>
          </cell>
          <cell r="R90" t="str">
            <v>MDY_CD</v>
          </cell>
          <cell r="S90" t="str">
            <v>CHAR</v>
          </cell>
          <cell r="T90">
            <v>3</v>
          </cell>
        </row>
        <row r="91">
          <cell r="P91">
            <v>90</v>
          </cell>
          <cell r="Q91" t="str">
            <v>法人区分</v>
          </cell>
          <cell r="R91" t="str">
            <v>HOJIN_KBN</v>
          </cell>
          <cell r="S91" t="str">
            <v>CHAR</v>
          </cell>
          <cell r="T91">
            <v>2</v>
          </cell>
        </row>
        <row r="92">
          <cell r="P92">
            <v>91</v>
          </cell>
          <cell r="Q92" t="str">
            <v>顧客名カナ</v>
          </cell>
          <cell r="R92" t="str">
            <v>KYAKUMEI_KN</v>
          </cell>
          <cell r="S92" t="str">
            <v>CHAR</v>
          </cell>
          <cell r="T92">
            <v>18</v>
          </cell>
        </row>
        <row r="93">
          <cell r="P93">
            <v>92</v>
          </cell>
          <cell r="Q93" t="str">
            <v>予備3</v>
          </cell>
          <cell r="R93" t="str">
            <v>FILO3</v>
          </cell>
          <cell r="S93" t="str">
            <v>CHAR</v>
          </cell>
          <cell r="T93">
            <v>1</v>
          </cell>
        </row>
        <row r="94">
          <cell r="P94">
            <v>93</v>
          </cell>
          <cell r="Q94" t="str">
            <v>約定年月日</v>
          </cell>
          <cell r="R94" t="str">
            <v>YAKU_YMD</v>
          </cell>
          <cell r="S94" t="str">
            <v>CHAR</v>
          </cell>
          <cell r="T94">
            <v>10</v>
          </cell>
        </row>
        <row r="95">
          <cell r="P95">
            <v>94</v>
          </cell>
          <cell r="Q95" t="str">
            <v>受渡年月日</v>
          </cell>
          <cell r="R95" t="str">
            <v>UKEW_YMD</v>
          </cell>
          <cell r="S95" t="str">
            <v>CHAR</v>
          </cell>
          <cell r="T95">
            <v>10</v>
          </cell>
        </row>
        <row r="96">
          <cell r="P96">
            <v>95</v>
          </cell>
          <cell r="Q96" t="str">
            <v>TB単価区分</v>
          </cell>
          <cell r="R96" t="str">
            <v>TB_TNK_KBN</v>
          </cell>
          <cell r="S96" t="str">
            <v>CHAR</v>
          </cell>
          <cell r="T96">
            <v>1</v>
          </cell>
        </row>
        <row r="97">
          <cell r="P97">
            <v>96</v>
          </cell>
          <cell r="Q97" t="str">
            <v>額面</v>
          </cell>
          <cell r="R97" t="str">
            <v>GAKUMEN</v>
          </cell>
          <cell r="S97" t="str">
            <v>CHAR</v>
          </cell>
          <cell r="T97">
            <v>14</v>
          </cell>
        </row>
        <row r="98">
          <cell r="P98">
            <v>97</v>
          </cell>
          <cell r="Q98" t="str">
            <v>約定単価(9.4)</v>
          </cell>
          <cell r="R98" t="str">
            <v>YAKUJO_TNK</v>
          </cell>
          <cell r="S98" t="str">
            <v>CHAR</v>
          </cell>
          <cell r="T98">
            <v>14</v>
          </cell>
        </row>
        <row r="99">
          <cell r="P99">
            <v>98</v>
          </cell>
          <cell r="Q99" t="str">
            <v>約定金額</v>
          </cell>
          <cell r="R99" t="str">
            <v>YAKU_GK</v>
          </cell>
          <cell r="S99" t="str">
            <v>CHAR</v>
          </cell>
          <cell r="T99">
            <v>16</v>
          </cell>
        </row>
        <row r="100">
          <cell r="P100">
            <v>99</v>
          </cell>
          <cell r="Q100" t="str">
            <v>経過利子金額</v>
          </cell>
          <cell r="R100" t="str">
            <v>KRISI_GK</v>
          </cell>
          <cell r="S100" t="str">
            <v>CHAR</v>
          </cell>
          <cell r="T100">
            <v>12</v>
          </cell>
        </row>
        <row r="101">
          <cell r="P101">
            <v>100</v>
          </cell>
          <cell r="Q101" t="str">
            <v>取引税額</v>
          </cell>
          <cell r="R101" t="str">
            <v>TORIHIKI_ZEI</v>
          </cell>
          <cell r="S101" t="str">
            <v>CHAR</v>
          </cell>
          <cell r="T101">
            <v>12</v>
          </cell>
        </row>
        <row r="102">
          <cell r="P102">
            <v>101</v>
          </cell>
          <cell r="Q102" t="str">
            <v>委託手数料率</v>
          </cell>
          <cell r="R102" t="str">
            <v>ITK_TERYO_RITU</v>
          </cell>
          <cell r="S102" t="str">
            <v>CHAR</v>
          </cell>
          <cell r="T102">
            <v>8</v>
          </cell>
        </row>
        <row r="103">
          <cell r="P103">
            <v>102</v>
          </cell>
          <cell r="Q103" t="str">
            <v>委託手数料率割引率</v>
          </cell>
          <cell r="R103" t="str">
            <v>ITK_TERYO_WR_RITU</v>
          </cell>
          <cell r="S103" t="str">
            <v>CHAR</v>
          </cell>
          <cell r="T103">
            <v>6</v>
          </cell>
        </row>
        <row r="104">
          <cell r="P104">
            <v>103</v>
          </cell>
          <cell r="Q104" t="str">
            <v>委託手数料額</v>
          </cell>
          <cell r="R104" t="str">
            <v>ITK_TERYO_GK</v>
          </cell>
          <cell r="S104" t="str">
            <v>CHAR</v>
          </cell>
          <cell r="T104">
            <v>14</v>
          </cell>
        </row>
        <row r="105">
          <cell r="P105">
            <v>104</v>
          </cell>
          <cell r="Q105" t="str">
            <v>精算金額</v>
          </cell>
          <cell r="R105" t="str">
            <v>SEISAN_GK</v>
          </cell>
          <cell r="S105" t="str">
            <v>CHAR</v>
          </cell>
          <cell r="T105">
            <v>16</v>
          </cell>
        </row>
        <row r="106">
          <cell r="P106">
            <v>105</v>
          </cell>
          <cell r="Q106" t="str">
            <v>本支店COM額</v>
          </cell>
          <cell r="R106" t="str">
            <v>HONSTN_COM_GK_TB</v>
          </cell>
          <cell r="S106" t="str">
            <v>CHAR</v>
          </cell>
          <cell r="T106">
            <v>14</v>
          </cell>
        </row>
        <row r="107">
          <cell r="P107">
            <v>106</v>
          </cell>
          <cell r="Q107" t="str">
            <v>本支店COM受払区分</v>
          </cell>
          <cell r="R107" t="str">
            <v>HONSTN_COM_UKEH_KBN</v>
          </cell>
          <cell r="S107" t="str">
            <v>CHAR</v>
          </cell>
          <cell r="T107">
            <v>1</v>
          </cell>
        </row>
        <row r="108">
          <cell r="P108">
            <v>107</v>
          </cell>
          <cell r="Q108" t="str">
            <v>本支店COM率</v>
          </cell>
          <cell r="R108" t="str">
            <v>HONSTN_COM_RT</v>
          </cell>
          <cell r="S108" t="str">
            <v>CHAR</v>
          </cell>
          <cell r="T108">
            <v>6</v>
          </cell>
        </row>
        <row r="109">
          <cell r="P109">
            <v>108</v>
          </cell>
          <cell r="Q109" t="str">
            <v>起算日</v>
          </cell>
          <cell r="R109" t="str">
            <v>KISANBI</v>
          </cell>
          <cell r="S109" t="str">
            <v>CHAR</v>
          </cell>
          <cell r="T109">
            <v>10</v>
          </cell>
        </row>
        <row r="110">
          <cell r="P110">
            <v>109</v>
          </cell>
          <cell r="Q110" t="str">
            <v>経過日数</v>
          </cell>
          <cell r="R110" t="str">
            <v>KKA_NISU</v>
          </cell>
          <cell r="S110" t="str">
            <v>CHAR</v>
          </cell>
          <cell r="T110">
            <v>6</v>
          </cell>
        </row>
        <row r="111">
          <cell r="P111">
            <v>110</v>
          </cell>
          <cell r="Q111" t="str">
            <v>経過期数</v>
          </cell>
          <cell r="R111" t="str">
            <v>KEIKA_KISU</v>
          </cell>
          <cell r="S111" t="str">
            <v>CHAR</v>
          </cell>
          <cell r="T111">
            <v>4</v>
          </cell>
        </row>
        <row r="112">
          <cell r="P112">
            <v>111</v>
          </cell>
          <cell r="Q112" t="str">
            <v>処理年月日</v>
          </cell>
          <cell r="R112" t="str">
            <v>SHORI_YMD</v>
          </cell>
          <cell r="S112" t="str">
            <v>CHAR</v>
          </cell>
          <cell r="T112">
            <v>10</v>
          </cell>
        </row>
        <row r="113">
          <cell r="P113">
            <v>112</v>
          </cell>
          <cell r="Q113" t="str">
            <v>売買区分</v>
          </cell>
          <cell r="R113" t="str">
            <v>BAIBAI_KBN</v>
          </cell>
          <cell r="S113" t="str">
            <v>CHAR</v>
          </cell>
          <cell r="T113">
            <v>1</v>
          </cell>
        </row>
        <row r="114">
          <cell r="P114">
            <v>113</v>
          </cell>
          <cell r="Q114" t="str">
            <v>取消区分</v>
          </cell>
          <cell r="R114" t="str">
            <v>KESI_KBN</v>
          </cell>
          <cell r="S114" t="str">
            <v>CHAR</v>
          </cell>
          <cell r="T114">
            <v>1</v>
          </cell>
        </row>
        <row r="115">
          <cell r="P115">
            <v>114</v>
          </cell>
          <cell r="Q115" t="str">
            <v>取引区分</v>
          </cell>
          <cell r="R115" t="str">
            <v>TORI_KBN</v>
          </cell>
          <cell r="S115" t="str">
            <v>CHAR</v>
          </cell>
          <cell r="T115">
            <v>1</v>
          </cell>
        </row>
        <row r="116">
          <cell r="P116">
            <v>115</v>
          </cell>
          <cell r="Q116" t="str">
            <v>約定種別</v>
          </cell>
          <cell r="R116" t="str">
            <v>YAKU_SBT</v>
          </cell>
          <cell r="S116" t="str">
            <v>CHAR</v>
          </cell>
          <cell r="T116">
            <v>1</v>
          </cell>
        </row>
        <row r="117">
          <cell r="P117">
            <v>116</v>
          </cell>
          <cell r="Q117" t="str">
            <v>済証税区分</v>
          </cell>
          <cell r="R117" t="str">
            <v>SMZEI_KBN</v>
          </cell>
          <cell r="S117" t="str">
            <v>CHAR</v>
          </cell>
          <cell r="T117">
            <v>1</v>
          </cell>
        </row>
        <row r="118">
          <cell r="P118">
            <v>117</v>
          </cell>
          <cell r="Q118" t="str">
            <v>預り区分</v>
          </cell>
          <cell r="R118" t="str">
            <v>AZU_KBN</v>
          </cell>
          <cell r="S118" t="str">
            <v>CHAR</v>
          </cell>
          <cell r="T118">
            <v>1</v>
          </cell>
        </row>
        <row r="119">
          <cell r="P119">
            <v>118</v>
          </cell>
          <cell r="Q119" t="str">
            <v>取引税区分</v>
          </cell>
          <cell r="R119" t="str">
            <v>TORIZ_KBN</v>
          </cell>
          <cell r="S119" t="str">
            <v>CHAR</v>
          </cell>
          <cell r="T119">
            <v>1</v>
          </cell>
        </row>
        <row r="120">
          <cell r="P120">
            <v>119</v>
          </cell>
          <cell r="Q120" t="str">
            <v>経過利子区分</v>
          </cell>
          <cell r="R120" t="str">
            <v>KRISI_KBN</v>
          </cell>
          <cell r="S120" t="str">
            <v>CHAR</v>
          </cell>
          <cell r="T120">
            <v>1</v>
          </cell>
        </row>
        <row r="121">
          <cell r="P121">
            <v>120</v>
          </cell>
          <cell r="Q121" t="str">
            <v>国内市場区分</v>
          </cell>
          <cell r="R121" t="str">
            <v>NAI_SIJO_KBN</v>
          </cell>
          <cell r="S121" t="str">
            <v>CHAR</v>
          </cell>
          <cell r="T121">
            <v>1</v>
          </cell>
        </row>
        <row r="122">
          <cell r="P122">
            <v>121</v>
          </cell>
          <cell r="Q122" t="str">
            <v>名義人区分</v>
          </cell>
          <cell r="R122" t="str">
            <v>MGININ_KBN_TB</v>
          </cell>
          <cell r="S122" t="str">
            <v>CHAR</v>
          </cell>
          <cell r="T122">
            <v>1</v>
          </cell>
        </row>
        <row r="123">
          <cell r="P123">
            <v>122</v>
          </cell>
          <cell r="Q123" t="str">
            <v>取引税自己納付客区分</v>
          </cell>
          <cell r="R123" t="str">
            <v>JIKO_NOFU_KBN</v>
          </cell>
          <cell r="S123" t="str">
            <v>CHAR</v>
          </cell>
          <cell r="T123">
            <v>1</v>
          </cell>
        </row>
        <row r="124">
          <cell r="P124">
            <v>123</v>
          </cell>
          <cell r="Q124" t="str">
            <v>値幅警告区分</v>
          </cell>
          <cell r="R124" t="str">
            <v>NEHABA_KEIKOKU_KBN</v>
          </cell>
          <cell r="S124" t="str">
            <v>CHAR</v>
          </cell>
          <cell r="T124">
            <v>1</v>
          </cell>
        </row>
        <row r="125">
          <cell r="P125">
            <v>124</v>
          </cell>
          <cell r="Q125" t="str">
            <v>入替区分</v>
          </cell>
          <cell r="R125" t="str">
            <v>IREKAE_KBN</v>
          </cell>
          <cell r="S125" t="str">
            <v>CHAR</v>
          </cell>
          <cell r="T125">
            <v>1</v>
          </cell>
        </row>
        <row r="126">
          <cell r="P126">
            <v>125</v>
          </cell>
          <cell r="Q126" t="str">
            <v>利金税区分</v>
          </cell>
          <cell r="R126" t="str">
            <v>RIKIN_ZEI_KBN</v>
          </cell>
          <cell r="S126" t="str">
            <v>CHAR</v>
          </cell>
          <cell r="T126">
            <v>1</v>
          </cell>
        </row>
        <row r="127">
          <cell r="P127">
            <v>126</v>
          </cell>
          <cell r="Q127" t="str">
            <v>利金受取方法</v>
          </cell>
          <cell r="R127" t="str">
            <v>RIKIN_UKET_HOHO</v>
          </cell>
          <cell r="S127" t="str">
            <v>CHAR</v>
          </cell>
          <cell r="T127">
            <v>2</v>
          </cell>
        </row>
        <row r="128">
          <cell r="P128">
            <v>127</v>
          </cell>
          <cell r="Q128" t="str">
            <v>キャピタルゲイン課税区分</v>
          </cell>
          <cell r="R128" t="str">
            <v>CGAINZ_KBN</v>
          </cell>
          <cell r="S128" t="str">
            <v>CHAR</v>
          </cell>
          <cell r="T128">
            <v>1</v>
          </cell>
        </row>
        <row r="129">
          <cell r="P129">
            <v>128</v>
          </cell>
          <cell r="Q129" t="str">
            <v>消費税要不要区分</v>
          </cell>
          <cell r="R129" t="str">
            <v>SHOHIZEI_FUYO_KBN</v>
          </cell>
          <cell r="S129" t="str">
            <v>CHAR</v>
          </cell>
          <cell r="T129">
            <v>1</v>
          </cell>
        </row>
        <row r="130">
          <cell r="P130">
            <v>129</v>
          </cell>
          <cell r="Q130" t="str">
            <v>抵当解約区分</v>
          </cell>
          <cell r="R130" t="str">
            <v>TTOU_KAIYAKU_KBN</v>
          </cell>
          <cell r="S130" t="str">
            <v>CHAR</v>
          </cell>
          <cell r="T130">
            <v>1</v>
          </cell>
        </row>
        <row r="131">
          <cell r="P131">
            <v>130</v>
          </cell>
          <cell r="Q131" t="str">
            <v>解約手数料率</v>
          </cell>
          <cell r="R131" t="str">
            <v>KAIYAKU_TRYO_RT</v>
          </cell>
          <cell r="S131" t="str">
            <v>CHAR</v>
          </cell>
          <cell r="T131">
            <v>6</v>
          </cell>
        </row>
        <row r="132">
          <cell r="P132">
            <v>131</v>
          </cell>
          <cell r="Q132" t="str">
            <v>解約手数料額</v>
          </cell>
          <cell r="R132" t="str">
            <v>KAIYAKU_TRYO_GK</v>
          </cell>
          <cell r="S132" t="str">
            <v>CHAR</v>
          </cell>
          <cell r="T132">
            <v>14</v>
          </cell>
        </row>
        <row r="133">
          <cell r="P133">
            <v>132</v>
          </cell>
          <cell r="Q133" t="str">
            <v>予備４</v>
          </cell>
          <cell r="R133" t="str">
            <v>FILO4</v>
          </cell>
          <cell r="S133" t="str">
            <v>CHAR</v>
          </cell>
          <cell r="T133">
            <v>5</v>
          </cell>
        </row>
        <row r="134">
          <cell r="P134">
            <v>133</v>
          </cell>
          <cell r="Q134" t="str">
            <v>消費税</v>
          </cell>
          <cell r="R134" t="str">
            <v>SHOHIZ_ITK_TRYO</v>
          </cell>
          <cell r="S134" t="str">
            <v>CHAR</v>
          </cell>
          <cell r="T134">
            <v>12</v>
          </cell>
        </row>
        <row r="135">
          <cell r="P135">
            <v>134</v>
          </cell>
          <cell r="Q135" t="str">
            <v>キャピタルゲイン課税</v>
          </cell>
          <cell r="R135" t="str">
            <v>CAPIGAIN_ZEI</v>
          </cell>
          <cell r="S135" t="str">
            <v>CHAR</v>
          </cell>
          <cell r="T135">
            <v>12</v>
          </cell>
        </row>
        <row r="136">
          <cell r="P136">
            <v>135</v>
          </cell>
          <cell r="Q136" t="str">
            <v>利回り</v>
          </cell>
          <cell r="R136" t="str">
            <v>RIMAWARI</v>
          </cell>
          <cell r="S136" t="str">
            <v>CHAR</v>
          </cell>
          <cell r="T136">
            <v>8</v>
          </cell>
        </row>
        <row r="137">
          <cell r="P137">
            <v>136</v>
          </cell>
          <cell r="Q137" t="str">
            <v>元額面</v>
          </cell>
          <cell r="R137" t="str">
            <v>MOTO_GKM</v>
          </cell>
          <cell r="S137" t="str">
            <v>CHAR</v>
          </cell>
          <cell r="T137">
            <v>14</v>
          </cell>
        </row>
        <row r="138">
          <cell r="P138">
            <v>137</v>
          </cell>
          <cell r="Q138" t="str">
            <v>着地区分</v>
          </cell>
          <cell r="R138" t="str">
            <v>CHAKUTI_KBN</v>
          </cell>
          <cell r="S138" t="str">
            <v>CHAR</v>
          </cell>
          <cell r="T138">
            <v>1</v>
          </cell>
        </row>
        <row r="139">
          <cell r="P139">
            <v>138</v>
          </cell>
          <cell r="Q139" t="str">
            <v>新規決済区分</v>
          </cell>
          <cell r="R139" t="str">
            <v>SINKI_KSAI_KBN</v>
          </cell>
          <cell r="S139" t="str">
            <v>CHAR</v>
          </cell>
          <cell r="T139">
            <v>1</v>
          </cell>
        </row>
        <row r="140">
          <cell r="P140">
            <v>139</v>
          </cell>
          <cell r="Q140" t="str">
            <v>自己委託区分</v>
          </cell>
          <cell r="R140" t="str">
            <v>JIKO_ITK_KBN</v>
          </cell>
          <cell r="S140" t="str">
            <v>CHAR</v>
          </cell>
          <cell r="T140">
            <v>1</v>
          </cell>
        </row>
        <row r="141">
          <cell r="P141">
            <v>140</v>
          </cell>
          <cell r="Q141" t="str">
            <v>受注NO</v>
          </cell>
          <cell r="R141" t="str">
            <v>JUCHU_NO</v>
          </cell>
          <cell r="S141" t="str">
            <v>CHAR</v>
          </cell>
          <cell r="T141">
            <v>6</v>
          </cell>
        </row>
        <row r="142">
          <cell r="P142">
            <v>141</v>
          </cell>
          <cell r="Q142" t="str">
            <v>契約NO</v>
          </cell>
          <cell r="R142" t="str">
            <v>KEIYAKU_NO</v>
          </cell>
          <cell r="S142" t="str">
            <v>CHAR</v>
          </cell>
          <cell r="T142">
            <v>6</v>
          </cell>
        </row>
        <row r="143">
          <cell r="P143">
            <v>142</v>
          </cell>
          <cell r="Q143" t="str">
            <v>現先レート区分</v>
          </cell>
          <cell r="R143" t="str">
            <v>GENS_RATE_KBN</v>
          </cell>
          <cell r="S143" t="str">
            <v>CHAR</v>
          </cell>
          <cell r="T143">
            <v>1</v>
          </cell>
        </row>
        <row r="144">
          <cell r="P144">
            <v>143</v>
          </cell>
          <cell r="Q144" t="str">
            <v>現先レート</v>
          </cell>
          <cell r="R144" t="str">
            <v>GENS_RATE</v>
          </cell>
          <cell r="S144" t="str">
            <v>CHAR</v>
          </cell>
          <cell r="T144">
            <v>8</v>
          </cell>
        </row>
        <row r="145">
          <cell r="P145">
            <v>144</v>
          </cell>
          <cell r="Q145" t="str">
            <v>委託現先NO</v>
          </cell>
          <cell r="R145" t="str">
            <v>ITK_GENS_NO</v>
          </cell>
          <cell r="S145" t="str">
            <v>CHAR</v>
          </cell>
          <cell r="T145">
            <v>6</v>
          </cell>
        </row>
        <row r="146">
          <cell r="P146">
            <v>145</v>
          </cell>
          <cell r="Q146" t="str">
            <v>期中利金課非区分</v>
          </cell>
          <cell r="R146" t="str">
            <v>KIC_RKN_KAHI_KBN</v>
          </cell>
          <cell r="S146" t="str">
            <v>CHAR</v>
          </cell>
          <cell r="T146">
            <v>1</v>
          </cell>
        </row>
        <row r="147">
          <cell r="P147">
            <v>146</v>
          </cell>
          <cell r="Q147" t="str">
            <v>期中利金帰属区分</v>
          </cell>
          <cell r="R147" t="str">
            <v>RIKIN_KIZOKU_KBN</v>
          </cell>
          <cell r="S147" t="str">
            <v>CHAR</v>
          </cell>
          <cell r="T147">
            <v>1</v>
          </cell>
        </row>
        <row r="148">
          <cell r="P148">
            <v>147</v>
          </cell>
          <cell r="Q148" t="str">
            <v>計算方式</v>
          </cell>
          <cell r="R148" t="str">
            <v>KEISAN_HOSIKI</v>
          </cell>
          <cell r="S148" t="str">
            <v>CHAR</v>
          </cell>
          <cell r="T148">
            <v>1</v>
          </cell>
        </row>
        <row r="149">
          <cell r="P149">
            <v>148</v>
          </cell>
          <cell r="Q149" t="str">
            <v>現先エンド済証税区分</v>
          </cell>
          <cell r="R149" t="str">
            <v>G_END_SMZEI_KBN</v>
          </cell>
          <cell r="S149" t="str">
            <v>CHAR</v>
          </cell>
          <cell r="T149">
            <v>1</v>
          </cell>
        </row>
        <row r="150">
          <cell r="P150">
            <v>149</v>
          </cell>
          <cell r="Q150" t="str">
            <v>現先エンド預り区分</v>
          </cell>
          <cell r="R150" t="str">
            <v>G_END_AZU_KBN</v>
          </cell>
          <cell r="S150" t="str">
            <v>CHAR</v>
          </cell>
          <cell r="T150">
            <v>1</v>
          </cell>
        </row>
        <row r="151">
          <cell r="P151">
            <v>150</v>
          </cell>
          <cell r="Q151" t="str">
            <v>現先エンド取引税区分</v>
          </cell>
          <cell r="R151" t="str">
            <v>G_END_TORIZ_KBN</v>
          </cell>
          <cell r="S151" t="str">
            <v>CHAR</v>
          </cell>
          <cell r="T151">
            <v>1</v>
          </cell>
        </row>
        <row r="152">
          <cell r="P152">
            <v>151</v>
          </cell>
          <cell r="Q152" t="str">
            <v>現先エンド経過利子区分</v>
          </cell>
          <cell r="R152" t="str">
            <v>G_END_KRISI_KBN</v>
          </cell>
          <cell r="S152" t="str">
            <v>CHAR</v>
          </cell>
          <cell r="T152">
            <v>1</v>
          </cell>
        </row>
        <row r="153">
          <cell r="P153">
            <v>152</v>
          </cell>
          <cell r="Q153" t="str">
            <v>現先エンド年月日</v>
          </cell>
          <cell r="R153" t="str">
            <v>GENS_END_YMD</v>
          </cell>
          <cell r="S153" t="str">
            <v>CHAR</v>
          </cell>
          <cell r="T153">
            <v>10</v>
          </cell>
        </row>
        <row r="154">
          <cell r="P154">
            <v>153</v>
          </cell>
          <cell r="Q154" t="str">
            <v>現先エンド単価</v>
          </cell>
          <cell r="R154" t="str">
            <v>G_END_TNK</v>
          </cell>
          <cell r="S154" t="str">
            <v>CHAR</v>
          </cell>
          <cell r="T154">
            <v>14</v>
          </cell>
        </row>
        <row r="155">
          <cell r="P155">
            <v>154</v>
          </cell>
          <cell r="Q155" t="str">
            <v>契約書作成区分</v>
          </cell>
          <cell r="R155" t="str">
            <v>KEIYKSHO_SKSI_KBN</v>
          </cell>
          <cell r="S155" t="str">
            <v>CHAR</v>
          </cell>
          <cell r="T155">
            <v>1</v>
          </cell>
        </row>
        <row r="156">
          <cell r="P156">
            <v>155</v>
          </cell>
          <cell r="Q156" t="str">
            <v>報告書作成区分</v>
          </cell>
          <cell r="R156" t="str">
            <v>HOKKS_SKSI_KBN</v>
          </cell>
          <cell r="S156" t="str">
            <v>CHAR</v>
          </cell>
          <cell r="T156">
            <v>1</v>
          </cell>
        </row>
        <row r="157">
          <cell r="P157">
            <v>156</v>
          </cell>
          <cell r="Q157" t="str">
            <v>預り証作成区分</v>
          </cell>
          <cell r="R157" t="str">
            <v>AZUSHO_SKSI_KBN</v>
          </cell>
          <cell r="S157" t="str">
            <v>CHAR</v>
          </cell>
          <cell r="T157">
            <v>1</v>
          </cell>
        </row>
        <row r="158">
          <cell r="P158">
            <v>157</v>
          </cell>
          <cell r="Q158" t="str">
            <v>国内証書約定単価</v>
          </cell>
          <cell r="R158" t="str">
            <v>NAISHO_YAKU_TNK</v>
          </cell>
          <cell r="S158" t="str">
            <v>CHAR</v>
          </cell>
          <cell r="T158">
            <v>14</v>
          </cell>
        </row>
        <row r="159">
          <cell r="P159">
            <v>158</v>
          </cell>
          <cell r="Q159" t="str">
            <v>国内証書区分</v>
          </cell>
          <cell r="R159" t="str">
            <v>NAI_SHOSHO_KBN</v>
          </cell>
          <cell r="S159" t="str">
            <v>CHAR</v>
          </cell>
          <cell r="T159">
            <v>1</v>
          </cell>
        </row>
        <row r="160">
          <cell r="P160">
            <v>159</v>
          </cell>
          <cell r="Q160" t="str">
            <v>証書ID</v>
          </cell>
          <cell r="R160" t="str">
            <v>SHOSHO_ID</v>
          </cell>
          <cell r="S160" t="str">
            <v>CHAR</v>
          </cell>
          <cell r="T160">
            <v>3</v>
          </cell>
        </row>
        <row r="161">
          <cell r="P161">
            <v>160</v>
          </cell>
          <cell r="Q161" t="str">
            <v>建玉NO</v>
          </cell>
          <cell r="R161" t="str">
            <v>TGYOK_NO</v>
          </cell>
          <cell r="S161" t="str">
            <v>CHAR</v>
          </cell>
          <cell r="T161">
            <v>6</v>
          </cell>
        </row>
        <row r="162">
          <cell r="P162">
            <v>161</v>
          </cell>
          <cell r="Q162" t="str">
            <v>先物･オプション新規単価</v>
          </cell>
          <cell r="R162" t="str">
            <v>SAKI_SINKI_TANKA</v>
          </cell>
          <cell r="S162" t="str">
            <v>CHAR</v>
          </cell>
          <cell r="T162">
            <v>12</v>
          </cell>
        </row>
        <row r="163">
          <cell r="P163">
            <v>162</v>
          </cell>
          <cell r="Q163" t="str">
            <v>先物固有名コード</v>
          </cell>
          <cell r="R163" t="str">
            <v>SAKI_KOYU_MEI_CD</v>
          </cell>
          <cell r="S163" t="str">
            <v>CHAR</v>
          </cell>
          <cell r="T163">
            <v>6</v>
          </cell>
        </row>
        <row r="164">
          <cell r="P164">
            <v>163</v>
          </cell>
          <cell r="Q164" t="str">
            <v>先物回数</v>
          </cell>
          <cell r="R164" t="str">
            <v>SAKI_MEG_KAISU</v>
          </cell>
          <cell r="S164" t="str">
            <v>CHAR</v>
          </cell>
          <cell r="T164">
            <v>6</v>
          </cell>
        </row>
        <row r="165">
          <cell r="P165">
            <v>164</v>
          </cell>
          <cell r="Q165" t="str">
            <v>先物号</v>
          </cell>
          <cell r="R165" t="str">
            <v>SAKI_GO</v>
          </cell>
          <cell r="S165" t="str">
            <v>CHAR</v>
          </cell>
          <cell r="T165">
            <v>3</v>
          </cell>
        </row>
        <row r="166">
          <cell r="P166">
            <v>165</v>
          </cell>
          <cell r="Q166" t="str">
            <v>スプレッドNO(符号なしの3桁の数字)</v>
          </cell>
          <cell r="R166" t="str">
            <v>SPRED_NO</v>
          </cell>
          <cell r="S166" t="str">
            <v>CHAR</v>
          </cell>
          <cell r="T166">
            <v>3</v>
          </cell>
        </row>
        <row r="167">
          <cell r="P167">
            <v>166</v>
          </cell>
          <cell r="Q167" t="str">
            <v>先物･オプション　新規約定年月日</v>
          </cell>
          <cell r="R167" t="str">
            <v>SAKI_SINKI_YAKU_YMD</v>
          </cell>
          <cell r="S167" t="str">
            <v>CHAR</v>
          </cell>
          <cell r="T167">
            <v>10</v>
          </cell>
        </row>
        <row r="168">
          <cell r="P168">
            <v>167</v>
          </cell>
          <cell r="Q168" t="str">
            <v>先物･オプション　新規委託手数料</v>
          </cell>
          <cell r="R168" t="str">
            <v>SA_SIN_ITK_TRYO</v>
          </cell>
          <cell r="S168" t="str">
            <v>CHAR</v>
          </cell>
          <cell r="T168">
            <v>12</v>
          </cell>
        </row>
        <row r="169">
          <cell r="P169">
            <v>168</v>
          </cell>
          <cell r="Q169" t="str">
            <v>先物･オプション　決済委託手数料</v>
          </cell>
          <cell r="R169" t="str">
            <v>SA_KSAI_ITK_TRYO</v>
          </cell>
          <cell r="S169" t="str">
            <v>CHAR</v>
          </cell>
          <cell r="T169">
            <v>12</v>
          </cell>
        </row>
        <row r="170">
          <cell r="P170">
            <v>169</v>
          </cell>
          <cell r="Q170" t="str">
            <v>先物･オプション　新規取引所税</v>
          </cell>
          <cell r="R170" t="str">
            <v>SA_SIN_TORI_TAX</v>
          </cell>
          <cell r="S170" t="str">
            <v>CHAR</v>
          </cell>
          <cell r="T170">
            <v>12</v>
          </cell>
        </row>
        <row r="171">
          <cell r="P171">
            <v>170</v>
          </cell>
          <cell r="Q171" t="str">
            <v>先物･オプション　決済取引所税</v>
          </cell>
          <cell r="R171" t="str">
            <v>SA_KSAI_TORI_TAX</v>
          </cell>
          <cell r="S171" t="str">
            <v>CHAR</v>
          </cell>
          <cell r="T171">
            <v>12</v>
          </cell>
        </row>
        <row r="172">
          <cell r="P172">
            <v>171</v>
          </cell>
          <cell r="Q172" t="str">
            <v>日計り区分</v>
          </cell>
          <cell r="R172" t="str">
            <v>HIBAKARI_KBN</v>
          </cell>
          <cell r="S172" t="str">
            <v>CHAR</v>
          </cell>
          <cell r="T172">
            <v>1</v>
          </cell>
        </row>
        <row r="173">
          <cell r="P173">
            <v>172</v>
          </cell>
          <cell r="Q173" t="str">
            <v>単価優先区分</v>
          </cell>
          <cell r="R173" t="str">
            <v>TNK_YUSEN_KBN</v>
          </cell>
          <cell r="S173" t="str">
            <v>CHAR</v>
          </cell>
          <cell r="T173">
            <v>1</v>
          </cell>
        </row>
        <row r="174">
          <cell r="P174">
            <v>173</v>
          </cell>
          <cell r="Q174" t="str">
            <v>現提現引区分</v>
          </cell>
          <cell r="R174" t="str">
            <v>GENTEI_GENBIKI_KBN</v>
          </cell>
          <cell r="S174" t="str">
            <v>CHAR</v>
          </cell>
          <cell r="T174">
            <v>1</v>
          </cell>
        </row>
        <row r="175">
          <cell r="P175">
            <v>174</v>
          </cell>
          <cell r="Q175" t="str">
            <v>コンバージョンファクター</v>
          </cell>
          <cell r="R175" t="str">
            <v>CF</v>
          </cell>
          <cell r="S175" t="str">
            <v>CHAR</v>
          </cell>
          <cell r="T175">
            <v>10</v>
          </cell>
        </row>
        <row r="176">
          <cell r="P176">
            <v>175</v>
          </cell>
          <cell r="Q176" t="str">
            <v>先物最終精算値段</v>
          </cell>
          <cell r="R176" t="str">
            <v>SK_L_SSAN_NDAN</v>
          </cell>
          <cell r="S176" t="str">
            <v>CHAR</v>
          </cell>
          <cell r="T176">
            <v>12</v>
          </cell>
        </row>
        <row r="177">
          <cell r="P177">
            <v>176</v>
          </cell>
          <cell r="Q177" t="str">
            <v>先物新規取引NO</v>
          </cell>
          <cell r="R177" t="str">
            <v>SAKI_TORI_NO</v>
          </cell>
          <cell r="S177" t="str">
            <v>CHAR</v>
          </cell>
          <cell r="T177">
            <v>6</v>
          </cell>
        </row>
        <row r="178">
          <cell r="P178">
            <v>177</v>
          </cell>
          <cell r="Q178" t="str">
            <v>先物新規消費税</v>
          </cell>
          <cell r="R178" t="str">
            <v>SK_SKN_SHOHIZ</v>
          </cell>
          <cell r="S178" t="str">
            <v>CHAR</v>
          </cell>
          <cell r="T178">
            <v>12</v>
          </cell>
        </row>
        <row r="179">
          <cell r="P179">
            <v>178</v>
          </cell>
          <cell r="Q179" t="str">
            <v>先物決済消費税</v>
          </cell>
          <cell r="R179" t="str">
            <v>SK_KSAI_SHOHIZ</v>
          </cell>
          <cell r="S179" t="str">
            <v>CHAR</v>
          </cell>
          <cell r="T179">
            <v>12</v>
          </cell>
        </row>
        <row r="180">
          <cell r="P180">
            <v>179</v>
          </cell>
          <cell r="Q180" t="str">
            <v>取引NO</v>
          </cell>
          <cell r="R180" t="str">
            <v>TORI_NO</v>
          </cell>
          <cell r="S180" t="str">
            <v>CHAR</v>
          </cell>
          <cell r="T180">
            <v>6</v>
          </cell>
        </row>
        <row r="181">
          <cell r="P181">
            <v>180</v>
          </cell>
          <cell r="Q181" t="str">
            <v>先物オプション区分</v>
          </cell>
          <cell r="R181" t="str">
            <v>SA_OPT_KBN</v>
          </cell>
          <cell r="S181" t="str">
            <v>CHAR</v>
          </cell>
          <cell r="T181">
            <v>1</v>
          </cell>
        </row>
        <row r="182">
          <cell r="P182">
            <v>181</v>
          </cell>
          <cell r="Q182" t="str">
            <v>新規プットコール区分</v>
          </cell>
          <cell r="R182" t="str">
            <v>SIN_PCALL_KBN</v>
          </cell>
          <cell r="S182" t="str">
            <v>CHAR</v>
          </cell>
          <cell r="T182">
            <v>1</v>
          </cell>
        </row>
        <row r="183">
          <cell r="P183">
            <v>182</v>
          </cell>
          <cell r="Q183" t="str">
            <v>決済プットコール区分</v>
          </cell>
          <cell r="R183" t="str">
            <v>KSAI_PCALL_KBN</v>
          </cell>
          <cell r="S183" t="str">
            <v>CHAR</v>
          </cell>
          <cell r="T183">
            <v>1</v>
          </cell>
        </row>
        <row r="184">
          <cell r="P184">
            <v>183</v>
          </cell>
          <cell r="Q184" t="str">
            <v>新規行使割当区分</v>
          </cell>
          <cell r="R184" t="str">
            <v>SIN_KOSI_WART_KBN</v>
          </cell>
          <cell r="S184" t="str">
            <v>CHAR</v>
          </cell>
          <cell r="T184">
            <v>1</v>
          </cell>
        </row>
        <row r="185">
          <cell r="P185">
            <v>184</v>
          </cell>
          <cell r="Q185" t="str">
            <v>決済行使割当区分</v>
          </cell>
          <cell r="R185" t="str">
            <v>KSAI_KOSI_WART_KBN</v>
          </cell>
          <cell r="S185" t="str">
            <v>CHAR</v>
          </cell>
          <cell r="T185">
            <v>1</v>
          </cell>
        </row>
        <row r="186">
          <cell r="P186">
            <v>185</v>
          </cell>
          <cell r="Q186" t="str">
            <v>先物約定新決区分</v>
          </cell>
          <cell r="R186" t="str">
            <v>SA_YAKU_SNK_KBN</v>
          </cell>
          <cell r="S186" t="str">
            <v>CHAR</v>
          </cell>
          <cell r="T186">
            <v>2</v>
          </cell>
        </row>
        <row r="187">
          <cell r="P187">
            <v>186</v>
          </cell>
          <cell r="Q187" t="str">
            <v>自己新規プレミアム単価</v>
          </cell>
          <cell r="R187" t="str">
            <v>JK_SIN_PREMTNK</v>
          </cell>
          <cell r="S187" t="str">
            <v>CHAR</v>
          </cell>
          <cell r="T187">
            <v>12</v>
          </cell>
        </row>
        <row r="188">
          <cell r="P188">
            <v>187</v>
          </cell>
          <cell r="Q188" t="str">
            <v>自己決済プレミアム単価</v>
          </cell>
          <cell r="R188" t="str">
            <v>JK_KSAI_PREMTNK</v>
          </cell>
          <cell r="S188" t="str">
            <v>CHAR</v>
          </cell>
          <cell r="T188">
            <v>12</v>
          </cell>
        </row>
        <row r="189">
          <cell r="P189">
            <v>188</v>
          </cell>
          <cell r="Q189" t="str">
            <v>プレミアム金額</v>
          </cell>
          <cell r="R189" t="str">
            <v>PREMIUM_GK</v>
          </cell>
          <cell r="S189" t="str">
            <v>CHAR</v>
          </cell>
          <cell r="T189">
            <v>16</v>
          </cell>
        </row>
        <row r="190">
          <cell r="P190">
            <v>189</v>
          </cell>
          <cell r="Q190" t="str">
            <v>FRN適用利率</v>
          </cell>
          <cell r="R190" t="str">
            <v>FRN_TEKI_RIRITU</v>
          </cell>
          <cell r="S190" t="str">
            <v>CHAR</v>
          </cell>
          <cell r="T190">
            <v>12</v>
          </cell>
        </row>
        <row r="191">
          <cell r="P191">
            <v>190</v>
          </cell>
          <cell r="Q191" t="str">
            <v>前回利払日</v>
          </cell>
          <cell r="R191" t="str">
            <v>ZENKAI_RIBBI</v>
          </cell>
          <cell r="S191" t="str">
            <v>CHAR</v>
          </cell>
          <cell r="T191">
            <v>10</v>
          </cell>
        </row>
        <row r="192">
          <cell r="P192">
            <v>191</v>
          </cell>
          <cell r="Q192" t="str">
            <v>次回利払日</v>
          </cell>
          <cell r="R192" t="str">
            <v>JIKAI_RIBBI</v>
          </cell>
          <cell r="S192" t="str">
            <v>CHAR</v>
          </cell>
          <cell r="T192">
            <v>10</v>
          </cell>
        </row>
        <row r="193">
          <cell r="P193">
            <v>192</v>
          </cell>
          <cell r="Q193" t="str">
            <v>基準単価</v>
          </cell>
          <cell r="R193" t="str">
            <v>KJN_TANKA</v>
          </cell>
          <cell r="S193" t="str">
            <v>CHAR</v>
          </cell>
          <cell r="T193">
            <v>8</v>
          </cell>
        </row>
        <row r="194">
          <cell r="P194">
            <v>193</v>
          </cell>
          <cell r="Q194" t="str">
            <v>基準値レート</v>
          </cell>
          <cell r="R194" t="str">
            <v>KIJUNNE_RATE</v>
          </cell>
          <cell r="S194" t="str">
            <v>CHAR</v>
          </cell>
          <cell r="T194">
            <v>8</v>
          </cell>
        </row>
        <row r="195">
          <cell r="P195">
            <v>194</v>
          </cell>
          <cell r="Q195" t="str">
            <v>乖離率</v>
          </cell>
          <cell r="R195" t="str">
            <v>KAIRRT</v>
          </cell>
          <cell r="S195" t="str">
            <v>CHAR</v>
          </cell>
          <cell r="T195">
            <v>8</v>
          </cell>
        </row>
        <row r="196">
          <cell r="P196">
            <v>195</v>
          </cell>
          <cell r="Q196" t="str">
            <v>基準値幅</v>
          </cell>
          <cell r="R196" t="str">
            <v>KIJUNNE_HABA</v>
          </cell>
          <cell r="S196" t="str">
            <v>CHAR</v>
          </cell>
          <cell r="T196">
            <v>4</v>
          </cell>
        </row>
        <row r="197">
          <cell r="P197">
            <v>196</v>
          </cell>
          <cell r="Q197" t="str">
            <v>電出し№</v>
          </cell>
          <cell r="R197" t="str">
            <v>DENDASI_NO</v>
          </cell>
          <cell r="S197" t="str">
            <v>CHAR</v>
          </cell>
          <cell r="T197">
            <v>6</v>
          </cell>
        </row>
        <row r="198">
          <cell r="P198">
            <v>197</v>
          </cell>
          <cell r="Q198" t="str">
            <v>受注時刻（時）</v>
          </cell>
          <cell r="R198" t="str">
            <v>JUCHU_TIME_H</v>
          </cell>
          <cell r="S198" t="str">
            <v>CHAR</v>
          </cell>
          <cell r="T198">
            <v>2</v>
          </cell>
        </row>
        <row r="199">
          <cell r="P199">
            <v>198</v>
          </cell>
          <cell r="Q199" t="str">
            <v>受注時刻（分）</v>
          </cell>
          <cell r="R199" t="str">
            <v>JUCHU_TIME_M</v>
          </cell>
          <cell r="S199" t="str">
            <v>CHAR</v>
          </cell>
          <cell r="T199">
            <v>2</v>
          </cell>
        </row>
        <row r="200">
          <cell r="P200">
            <v>199</v>
          </cell>
          <cell r="Q200" t="str">
            <v>受注時刻（秒）</v>
          </cell>
          <cell r="R200" t="str">
            <v>JUCHU_TIME_S</v>
          </cell>
          <cell r="S200" t="str">
            <v>CHAR</v>
          </cell>
          <cell r="T200">
            <v>2</v>
          </cell>
        </row>
        <row r="201">
          <cell r="P201">
            <v>200</v>
          </cell>
          <cell r="Q201" t="str">
            <v>約定時刻（時）</v>
          </cell>
          <cell r="R201" t="str">
            <v>YAKU_TIME_H</v>
          </cell>
          <cell r="S201" t="str">
            <v>CHAR</v>
          </cell>
          <cell r="T201">
            <v>2</v>
          </cell>
        </row>
        <row r="202">
          <cell r="P202">
            <v>201</v>
          </cell>
          <cell r="Q202" t="str">
            <v>約定時刻（分）</v>
          </cell>
          <cell r="R202" t="str">
            <v>YAKU_TIME_M</v>
          </cell>
          <cell r="S202" t="str">
            <v>CHAR</v>
          </cell>
          <cell r="T202">
            <v>2</v>
          </cell>
        </row>
        <row r="203">
          <cell r="P203">
            <v>202</v>
          </cell>
          <cell r="Q203" t="str">
            <v>約定時刻（秒）</v>
          </cell>
          <cell r="R203" t="str">
            <v>YAKU_TIME_S</v>
          </cell>
          <cell r="S203" t="str">
            <v>CHAR</v>
          </cell>
          <cell r="T203">
            <v>2</v>
          </cell>
        </row>
        <row r="204">
          <cell r="P204">
            <v>203</v>
          </cell>
          <cell r="Q204" t="str">
            <v>注文数量</v>
          </cell>
          <cell r="R204" t="str">
            <v>CHUM_SURYO</v>
          </cell>
          <cell r="S204" t="str">
            <v>CHAR</v>
          </cell>
          <cell r="T204">
            <v>10</v>
          </cell>
        </row>
        <row r="205">
          <cell r="P205">
            <v>204</v>
          </cell>
          <cell r="Q205" t="str">
            <v>注文残数量</v>
          </cell>
          <cell r="R205" t="str">
            <v>CHUMZ_SURYO</v>
          </cell>
          <cell r="S205" t="str">
            <v>CHAR</v>
          </cell>
          <cell r="T205">
            <v>10</v>
          </cell>
        </row>
        <row r="206">
          <cell r="P206">
            <v>205</v>
          </cell>
          <cell r="Q206" t="str">
            <v>約定私立時刻（時）</v>
          </cell>
          <cell r="R206" t="str">
            <v>YAKU_SRTTIME_H</v>
          </cell>
          <cell r="S206" t="str">
            <v>CHAR</v>
          </cell>
          <cell r="T206">
            <v>2</v>
          </cell>
        </row>
        <row r="207">
          <cell r="P207">
            <v>206</v>
          </cell>
          <cell r="Q207" t="str">
            <v>約定私立時刻（分）</v>
          </cell>
          <cell r="R207" t="str">
            <v>YAKU_SRTTIME_M</v>
          </cell>
          <cell r="S207" t="str">
            <v>CHAR</v>
          </cell>
          <cell r="T207">
            <v>2</v>
          </cell>
        </row>
        <row r="208">
          <cell r="P208">
            <v>207</v>
          </cell>
          <cell r="Q208" t="str">
            <v>約定私立時刻（秒）</v>
          </cell>
          <cell r="R208" t="str">
            <v>YAKU_SRTTIME_S</v>
          </cell>
          <cell r="S208" t="str">
            <v>CHAR</v>
          </cell>
          <cell r="T208">
            <v>2</v>
          </cell>
        </row>
        <row r="209">
          <cell r="P209">
            <v>208</v>
          </cell>
          <cell r="Q209" t="str">
            <v>アンサー受付番号</v>
          </cell>
          <cell r="R209" t="str">
            <v>ANS_UKETK_BNG</v>
          </cell>
          <cell r="S209" t="str">
            <v>CHAR</v>
          </cell>
          <cell r="T209">
            <v>6</v>
          </cell>
        </row>
        <row r="210">
          <cell r="P210">
            <v>209</v>
          </cell>
          <cell r="Q210" t="str">
            <v>決済方法</v>
          </cell>
          <cell r="R210" t="str">
            <v>KSAI_HOHO</v>
          </cell>
          <cell r="S210" t="str">
            <v>CHAR</v>
          </cell>
          <cell r="T210">
            <v>1</v>
          </cell>
        </row>
        <row r="211">
          <cell r="P211">
            <v>210</v>
          </cell>
          <cell r="Q211" t="str">
            <v>執行種別</v>
          </cell>
          <cell r="R211" t="str">
            <v>SIKKO_SBT</v>
          </cell>
          <cell r="S211" t="str">
            <v>CHAR</v>
          </cell>
          <cell r="T211">
            <v>3</v>
          </cell>
        </row>
        <row r="212">
          <cell r="P212">
            <v>211</v>
          </cell>
          <cell r="Q212" t="str">
            <v>手数料テーブルID指定区分</v>
          </cell>
          <cell r="R212" t="str">
            <v>TRYO_TABLEID_KBN</v>
          </cell>
          <cell r="S212" t="str">
            <v>CHAR</v>
          </cell>
          <cell r="T212">
            <v>1</v>
          </cell>
        </row>
        <row r="213">
          <cell r="P213">
            <v>212</v>
          </cell>
          <cell r="Q213" t="str">
            <v>手数料テーブルID</v>
          </cell>
          <cell r="R213" t="str">
            <v>TRYO_TABLEID</v>
          </cell>
          <cell r="S213" t="str">
            <v>CHAR</v>
          </cell>
          <cell r="T213">
            <v>4</v>
          </cell>
        </row>
        <row r="214">
          <cell r="P214">
            <v>213</v>
          </cell>
          <cell r="Q214" t="str">
            <v>手数料区分</v>
          </cell>
          <cell r="R214" t="str">
            <v>TRYO_KBN</v>
          </cell>
          <cell r="S214" t="str">
            <v>CHAR</v>
          </cell>
          <cell r="T214">
            <v>1</v>
          </cell>
        </row>
        <row r="215">
          <cell r="P215">
            <v>214</v>
          </cell>
          <cell r="Q215" t="str">
            <v>手数料内容</v>
          </cell>
          <cell r="R215" t="str">
            <v>TRYO_NAIYO</v>
          </cell>
          <cell r="S215" t="str">
            <v>CHAR</v>
          </cell>
          <cell r="T215">
            <v>12</v>
          </cell>
        </row>
        <row r="216">
          <cell r="P216">
            <v>215</v>
          </cell>
          <cell r="Q216" t="str">
            <v>CBTS区分</v>
          </cell>
          <cell r="R216" t="str">
            <v>CBTS_KBN</v>
          </cell>
          <cell r="S216" t="str">
            <v>CHAR</v>
          </cell>
          <cell r="T216">
            <v>1</v>
          </cell>
        </row>
        <row r="217">
          <cell r="P217">
            <v>216</v>
          </cell>
          <cell r="Q217" t="str">
            <v>手数料テーブルID指定区分</v>
          </cell>
          <cell r="R217" t="str">
            <v>KTRYO_TABLEID_KBN</v>
          </cell>
          <cell r="S217" t="str">
            <v>CHAR</v>
          </cell>
          <cell r="T217">
            <v>1</v>
          </cell>
        </row>
        <row r="218">
          <cell r="P218">
            <v>217</v>
          </cell>
          <cell r="Q218" t="str">
            <v>手数料テーブルID</v>
          </cell>
          <cell r="R218" t="str">
            <v>KTRYO_TABLEID</v>
          </cell>
          <cell r="S218" t="str">
            <v>CHAR</v>
          </cell>
          <cell r="T218">
            <v>4</v>
          </cell>
        </row>
        <row r="219">
          <cell r="P219">
            <v>218</v>
          </cell>
          <cell r="Q219" t="str">
            <v>手数料掛目指定区分</v>
          </cell>
          <cell r="R219" t="str">
            <v>TRYO_KKM_KBN</v>
          </cell>
          <cell r="S219" t="str">
            <v>CHAR</v>
          </cell>
          <cell r="T219">
            <v>1</v>
          </cell>
        </row>
        <row r="220">
          <cell r="P220">
            <v>219</v>
          </cell>
          <cell r="Q220" t="str">
            <v>手数料掛目</v>
          </cell>
          <cell r="R220" t="str">
            <v>TRYO_KKM</v>
          </cell>
          <cell r="S220" t="str">
            <v>CHAR</v>
          </cell>
          <cell r="T220">
            <v>4</v>
          </cell>
        </row>
        <row r="221">
          <cell r="P221">
            <v>220</v>
          </cell>
          <cell r="Q221" t="str">
            <v>手数料額指定区分</v>
          </cell>
          <cell r="R221" t="str">
            <v>TRYO_GK_KBN</v>
          </cell>
          <cell r="S221" t="str">
            <v>CHAR</v>
          </cell>
          <cell r="T221">
            <v>1</v>
          </cell>
        </row>
        <row r="222">
          <cell r="P222">
            <v>221</v>
          </cell>
          <cell r="Q222" t="str">
            <v>手数料額</v>
          </cell>
          <cell r="R222" t="str">
            <v>TRYO_GK</v>
          </cell>
          <cell r="S222" t="str">
            <v>CHAR</v>
          </cell>
          <cell r="T222">
            <v>12</v>
          </cell>
        </row>
        <row r="223">
          <cell r="P223">
            <v>222</v>
          </cell>
          <cell r="Q223" t="str">
            <v>一口ｷｰ№</v>
          </cell>
          <cell r="R223" t="str">
            <v>HITKTI_KEY_NO</v>
          </cell>
          <cell r="S223" t="str">
            <v>CHAR</v>
          </cell>
          <cell r="T223">
            <v>4</v>
          </cell>
        </row>
        <row r="224">
          <cell r="P224">
            <v>223</v>
          </cell>
          <cell r="Q224" t="str">
            <v>一口シーケンス№</v>
          </cell>
          <cell r="R224" t="str">
            <v>HITKTI_SEQ_NO</v>
          </cell>
          <cell r="S224" t="str">
            <v>CHAR</v>
          </cell>
          <cell r="T224">
            <v>4</v>
          </cell>
        </row>
        <row r="225">
          <cell r="P225">
            <v>224</v>
          </cell>
          <cell r="Q225" t="str">
            <v>予備6</v>
          </cell>
          <cell r="R225" t="str">
            <v>FILO6</v>
          </cell>
          <cell r="S225" t="str">
            <v>CHAR</v>
          </cell>
          <cell r="T225">
            <v>35</v>
          </cell>
        </row>
        <row r="226">
          <cell r="P226">
            <v>225</v>
          </cell>
          <cell r="Q226" t="str">
            <v>適用残存率</v>
          </cell>
          <cell r="R226" t="str">
            <v>TY_ZANZON_RT</v>
          </cell>
          <cell r="S226" t="str">
            <v>CHAR</v>
          </cell>
          <cell r="T226">
            <v>10</v>
          </cell>
        </row>
        <row r="227">
          <cell r="P227">
            <v>226</v>
          </cell>
          <cell r="Q227" t="str">
            <v>銘柄名正式</v>
          </cell>
          <cell r="R227" t="str">
            <v>MEGM_SEI</v>
          </cell>
          <cell r="S227" t="str">
            <v>CHAR</v>
          </cell>
          <cell r="T227">
            <v>24</v>
          </cell>
        </row>
        <row r="228">
          <cell r="P228">
            <v>227</v>
          </cell>
          <cell r="Q228" t="str">
            <v>フェイル･バイイン区分</v>
          </cell>
          <cell r="R228" t="str">
            <v>FEIL_BAIIN_KBN</v>
          </cell>
          <cell r="S228" t="str">
            <v>CHAR</v>
          </cell>
          <cell r="T228">
            <v>1</v>
          </cell>
        </row>
        <row r="229">
          <cell r="P229">
            <v>228</v>
          </cell>
          <cell r="Q229" t="str">
            <v>ホームトレード注文区分</v>
          </cell>
          <cell r="R229" t="str">
            <v>HMT_CHUM_KBN</v>
          </cell>
          <cell r="S229" t="str">
            <v>CHAR</v>
          </cell>
          <cell r="T229">
            <v>1</v>
          </cell>
        </row>
        <row r="230">
          <cell r="P230">
            <v>229</v>
          </cell>
          <cell r="Q230" t="str">
            <v>当初預り年月日</v>
          </cell>
          <cell r="R230" t="str">
            <v>S_AZU_YMD</v>
          </cell>
          <cell r="S230" t="str">
            <v>CHAR</v>
          </cell>
          <cell r="T230">
            <v>10</v>
          </cell>
        </row>
        <row r="231">
          <cell r="P231">
            <v>230</v>
          </cell>
          <cell r="Q231" t="str">
            <v>予備7</v>
          </cell>
          <cell r="R231" t="str">
            <v>FILO7</v>
          </cell>
          <cell r="S231" t="str">
            <v>CHAR</v>
          </cell>
          <cell r="T231">
            <v>3</v>
          </cell>
        </row>
        <row r="232">
          <cell r="P232">
            <v>231</v>
          </cell>
          <cell r="Q232" t="str">
            <v>現先種類区分</v>
          </cell>
          <cell r="R232" t="str">
            <v>GENS_SR_KBN</v>
          </cell>
          <cell r="S232" t="str">
            <v>CHAR</v>
          </cell>
          <cell r="T232">
            <v>1</v>
          </cell>
        </row>
        <row r="233">
          <cell r="P233">
            <v>232</v>
          </cell>
          <cell r="Q233" t="str">
            <v>買取高区分</v>
          </cell>
          <cell r="R233" t="str">
            <v>KTRIDK_KBN</v>
          </cell>
          <cell r="S233" t="str">
            <v>CHAR</v>
          </cell>
          <cell r="T233">
            <v>1</v>
          </cell>
        </row>
        <row r="234">
          <cell r="P234">
            <v>233</v>
          </cell>
          <cell r="Q234" t="str">
            <v>摘要</v>
          </cell>
          <cell r="R234" t="str">
            <v>TEKIYO</v>
          </cell>
          <cell r="S234" t="str">
            <v>CHAR</v>
          </cell>
          <cell r="T234">
            <v>1</v>
          </cell>
        </row>
        <row r="235">
          <cell r="P235">
            <v>234</v>
          </cell>
          <cell r="Q235" t="str">
            <v>委託COM区分</v>
          </cell>
          <cell r="R235" t="str">
            <v>ITK_COM_KBN</v>
          </cell>
          <cell r="S235" t="str">
            <v>CHAR</v>
          </cell>
          <cell r="T235">
            <v>1</v>
          </cell>
        </row>
        <row r="236">
          <cell r="P236">
            <v>235</v>
          </cell>
          <cell r="Q236" t="str">
            <v>イブニングセッション区分</v>
          </cell>
          <cell r="R236" t="str">
            <v>EVE_SESSION_KBN</v>
          </cell>
          <cell r="S236" t="str">
            <v>CHAR</v>
          </cell>
          <cell r="T236">
            <v>1</v>
          </cell>
        </row>
        <row r="237">
          <cell r="P237">
            <v>236</v>
          </cell>
          <cell r="Q237" t="str">
            <v>機械化区分</v>
          </cell>
          <cell r="R237" t="str">
            <v>KIKAIKA_KBN</v>
          </cell>
          <cell r="S237" t="str">
            <v>CHAR</v>
          </cell>
          <cell r="T237">
            <v>1</v>
          </cell>
        </row>
        <row r="238">
          <cell r="P238">
            <v>237</v>
          </cell>
          <cell r="Q238" t="str">
            <v>注文区分</v>
          </cell>
          <cell r="R238" t="str">
            <v>CHUM_KBN</v>
          </cell>
          <cell r="S238" t="str">
            <v>CHAR</v>
          </cell>
          <cell r="T238">
            <v>1</v>
          </cell>
        </row>
        <row r="239">
          <cell r="P239">
            <v>238</v>
          </cell>
          <cell r="Q239" t="str">
            <v>出来区分</v>
          </cell>
          <cell r="R239" t="str">
            <v>DEKI_KBN</v>
          </cell>
          <cell r="S239" t="str">
            <v>CHAR</v>
          </cell>
          <cell r="T239">
            <v>1</v>
          </cell>
        </row>
        <row r="240">
          <cell r="P240">
            <v>239</v>
          </cell>
          <cell r="Q240" t="str">
            <v>一口注文NO</v>
          </cell>
          <cell r="R240" t="str">
            <v>HITOKUTI_CHUM_NO</v>
          </cell>
          <cell r="S240" t="str">
            <v>CHAR</v>
          </cell>
          <cell r="T240">
            <v>2</v>
          </cell>
        </row>
        <row r="241">
          <cell r="P241">
            <v>240</v>
          </cell>
          <cell r="Q241" t="str">
            <v>預り証NO</v>
          </cell>
          <cell r="R241" t="str">
            <v>AZU_SHO_NO</v>
          </cell>
          <cell r="S241" t="str">
            <v>CHAR</v>
          </cell>
          <cell r="T241">
            <v>4</v>
          </cell>
        </row>
        <row r="242">
          <cell r="P242">
            <v>241</v>
          </cell>
          <cell r="Q242" t="str">
            <v>証書NO</v>
          </cell>
          <cell r="R242" t="str">
            <v>SHO_SHO_NO</v>
          </cell>
          <cell r="S242" t="str">
            <v>CHAR</v>
          </cell>
          <cell r="T242">
            <v>6</v>
          </cell>
        </row>
        <row r="243">
          <cell r="P243">
            <v>242</v>
          </cell>
          <cell r="Q243" t="str">
            <v>オリジナル受注NO</v>
          </cell>
          <cell r="R243" t="str">
            <v>ORIG_JUCHU_NO</v>
          </cell>
          <cell r="S243" t="str">
            <v>CHAR</v>
          </cell>
          <cell r="T243">
            <v>6</v>
          </cell>
        </row>
        <row r="244">
          <cell r="P244">
            <v>243</v>
          </cell>
          <cell r="Q244" t="str">
            <v>証券協会区分</v>
          </cell>
          <cell r="R244" t="str">
            <v>SHOKN_KYOKAI_KBN</v>
          </cell>
          <cell r="S244" t="str">
            <v>CHAR</v>
          </cell>
          <cell r="T244">
            <v>2</v>
          </cell>
        </row>
        <row r="245">
          <cell r="P245">
            <v>244</v>
          </cell>
          <cell r="Q245" t="str">
            <v>都内、郊外区分</v>
          </cell>
          <cell r="R245" t="str">
            <v>TONAI_KOGAI_KBN</v>
          </cell>
          <cell r="S245" t="str">
            <v>CHAR</v>
          </cell>
          <cell r="T245">
            <v>1</v>
          </cell>
        </row>
        <row r="246">
          <cell r="P246">
            <v>245</v>
          </cell>
          <cell r="Q246" t="str">
            <v>予備8</v>
          </cell>
          <cell r="R246" t="str">
            <v>FILO8</v>
          </cell>
          <cell r="S246" t="str">
            <v>CHAR</v>
          </cell>
          <cell r="T246">
            <v>1</v>
          </cell>
        </row>
        <row r="247">
          <cell r="P247">
            <v>246</v>
          </cell>
          <cell r="Q247" t="str">
            <v>インターナル部店</v>
          </cell>
          <cell r="R247" t="str">
            <v>INT_BTN_CD</v>
          </cell>
          <cell r="S247" t="str">
            <v>CHAR</v>
          </cell>
          <cell r="T247">
            <v>4</v>
          </cell>
        </row>
        <row r="248">
          <cell r="P248">
            <v>247</v>
          </cell>
          <cell r="Q248" t="str">
            <v>副アイテムデータ区分</v>
          </cell>
          <cell r="R248" t="str">
            <v>FK_ITEM_DATA_KBN</v>
          </cell>
          <cell r="S248" t="str">
            <v>CHAR</v>
          </cell>
          <cell r="T248">
            <v>1</v>
          </cell>
        </row>
        <row r="249">
          <cell r="P249">
            <v>248</v>
          </cell>
          <cell r="Q249" t="str">
            <v>副アイテム作成条件区分</v>
          </cell>
          <cell r="R249" t="str">
            <v>FK_ITEM_SAKU_JKN_KBN</v>
          </cell>
          <cell r="S249" t="str">
            <v>CHAR</v>
          </cell>
          <cell r="T249">
            <v>1</v>
          </cell>
        </row>
        <row r="250">
          <cell r="P250">
            <v>249</v>
          </cell>
          <cell r="Q250" t="str">
            <v>副アイテム作成区分</v>
          </cell>
          <cell r="R250" t="str">
            <v>FK_ITEM_SAKU_KBN</v>
          </cell>
          <cell r="S250" t="str">
            <v>CHAR</v>
          </cell>
          <cell r="T250">
            <v>1</v>
          </cell>
        </row>
        <row r="251">
          <cell r="P251">
            <v>250</v>
          </cell>
          <cell r="Q251" t="str">
            <v>副アイテム作成レコード数</v>
          </cell>
          <cell r="R251" t="str">
            <v>FK_ITEM_SAKU_REC_SU</v>
          </cell>
          <cell r="S251" t="str">
            <v>CHAR</v>
          </cell>
          <cell r="T251">
            <v>4</v>
          </cell>
        </row>
        <row r="252">
          <cell r="P252">
            <v>251</v>
          </cell>
          <cell r="Q252" t="str">
            <v>訂正理由</v>
          </cell>
          <cell r="R252" t="str">
            <v>TEISEI_RIRU</v>
          </cell>
          <cell r="S252" t="str">
            <v>CHAR</v>
          </cell>
          <cell r="T252">
            <v>2</v>
          </cell>
        </row>
        <row r="253">
          <cell r="P253">
            <v>252</v>
          </cell>
          <cell r="Q253" t="str">
            <v>強制理由区分</v>
          </cell>
          <cell r="R253" t="str">
            <v>KYOSEI_RIYU_KBN</v>
          </cell>
          <cell r="S253" t="str">
            <v>CHAR</v>
          </cell>
          <cell r="T253">
            <v>2</v>
          </cell>
        </row>
        <row r="254">
          <cell r="P254">
            <v>253</v>
          </cell>
          <cell r="Q254" t="str">
            <v>公社債入力コース区分</v>
          </cell>
          <cell r="R254" t="str">
            <v>KOSSAI_IN_COURCE_KBN</v>
          </cell>
          <cell r="S254" t="str">
            <v>CHAR</v>
          </cell>
          <cell r="T254">
            <v>2</v>
          </cell>
        </row>
        <row r="255">
          <cell r="P255">
            <v>254</v>
          </cell>
          <cell r="Q255" t="str">
            <v>コース区分</v>
          </cell>
          <cell r="R255" t="str">
            <v>COURSE_KBN</v>
          </cell>
          <cell r="S255" t="str">
            <v>CHAR</v>
          </cell>
          <cell r="T255">
            <v>2</v>
          </cell>
        </row>
        <row r="256">
          <cell r="P256">
            <v>255</v>
          </cell>
          <cell r="Q256" t="str">
            <v>約定データNO</v>
          </cell>
          <cell r="R256" t="str">
            <v>YAKU_DATA_NO</v>
          </cell>
          <cell r="S256" t="str">
            <v>CHAR</v>
          </cell>
          <cell r="T256">
            <v>6</v>
          </cell>
        </row>
      </sheetData>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tter管理図"/>
      <sheetName val="Color管理図"/>
      <sheetName val="ALC管理図"/>
      <sheetName val="ｐＨ管理図"/>
      <sheetName val="O-EX管理図"/>
      <sheetName val="管理標準幅"/>
      <sheetName val="BITTER移行率"/>
      <sheetName val="color移行率"/>
    </sheetNames>
    <sheetDataSet>
      <sheetData sheetId="0"/>
      <sheetData sheetId="1"/>
      <sheetData sheetId="2"/>
      <sheetData sheetId="3"/>
      <sheetData sheetId="4"/>
      <sheetData sheetId="5"/>
      <sheetData sheetId="6" refreshError="1">
        <row r="1">
          <cell r="B1" t="str">
            <v>仕込日</v>
          </cell>
          <cell r="C1" t="str">
            <v>BW_BTR</v>
          </cell>
          <cell r="D1" t="str">
            <v>ACTUAL</v>
          </cell>
          <cell r="E1" t="str">
            <v>CL</v>
          </cell>
          <cell r="F1" t="str">
            <v>SU</v>
          </cell>
          <cell r="G1" t="str">
            <v>SL</v>
          </cell>
          <cell r="H1" t="str">
            <v>予測中心</v>
          </cell>
          <cell r="I1" t="str">
            <v>上限予測</v>
          </cell>
          <cell r="J1" t="str">
            <v>下限予測</v>
          </cell>
        </row>
        <row r="2">
          <cell r="B2" t="str">
            <v>19980602</v>
          </cell>
          <cell r="C2">
            <v>34.099998474121094</v>
          </cell>
          <cell r="D2">
            <v>0.69499999999999995</v>
          </cell>
          <cell r="E2">
            <v>0.65869230769230835</v>
          </cell>
          <cell r="F2">
            <v>0.67186615384615456</v>
          </cell>
          <cell r="G2">
            <v>0.64551846153846215</v>
          </cell>
          <cell r="H2">
            <v>23.699498939514157</v>
          </cell>
          <cell r="I2">
            <v>22.910634820967477</v>
          </cell>
          <cell r="J2">
            <v>22.012178553478556</v>
          </cell>
        </row>
        <row r="3">
          <cell r="B3" t="str">
            <v>19980602</v>
          </cell>
          <cell r="C3">
            <v>34</v>
          </cell>
          <cell r="D3">
            <v>0.69499999999999995</v>
          </cell>
          <cell r="E3">
            <v>0.65869230769230835</v>
          </cell>
          <cell r="F3">
            <v>0.67186615384615456</v>
          </cell>
          <cell r="G3">
            <v>0.64551846153846215</v>
          </cell>
          <cell r="H3">
            <v>23.63</v>
          </cell>
          <cell r="I3">
            <v>22.843449230769256</v>
          </cell>
          <cell r="J3">
            <v>21.947627692307712</v>
          </cell>
        </row>
        <row r="4">
          <cell r="B4" t="str">
            <v>19980603</v>
          </cell>
          <cell r="C4">
            <v>34.200000762939453</v>
          </cell>
          <cell r="D4">
            <v>0.68599999999999994</v>
          </cell>
          <cell r="E4">
            <v>0.65869230769230835</v>
          </cell>
          <cell r="F4">
            <v>0.67186615384615456</v>
          </cell>
          <cell r="G4">
            <v>0.64551846153846215</v>
          </cell>
          <cell r="H4">
            <v>23.461200523376462</v>
          </cell>
          <cell r="I4">
            <v>22.977822974131684</v>
          </cell>
          <cell r="J4">
            <v>22.076731877106909</v>
          </cell>
        </row>
        <row r="5">
          <cell r="B5" t="str">
            <v>19980603</v>
          </cell>
          <cell r="C5">
            <v>34.200000762939453</v>
          </cell>
          <cell r="D5">
            <v>0.68599999999999994</v>
          </cell>
          <cell r="E5">
            <v>0.65869230769230835</v>
          </cell>
          <cell r="F5">
            <v>0.67186615384615456</v>
          </cell>
          <cell r="G5">
            <v>0.64551846153846215</v>
          </cell>
          <cell r="H5">
            <v>23.461200523376462</v>
          </cell>
          <cell r="I5">
            <v>22.977822974131684</v>
          </cell>
          <cell r="J5">
            <v>22.076731877106909</v>
          </cell>
        </row>
        <row r="6">
          <cell r="B6" t="str">
            <v>19980603</v>
          </cell>
          <cell r="C6">
            <v>34.299999237060547</v>
          </cell>
          <cell r="D6">
            <v>0.69</v>
          </cell>
          <cell r="E6">
            <v>0.65869230769230835</v>
          </cell>
          <cell r="F6">
            <v>0.67186615384615456</v>
          </cell>
          <cell r="G6">
            <v>0.64551846153846215</v>
          </cell>
          <cell r="H6">
            <v>23.666999473571774</v>
          </cell>
          <cell r="I6">
            <v>23.045008564329905</v>
          </cell>
          <cell r="J6">
            <v>22.141282738277749</v>
          </cell>
        </row>
        <row r="7">
          <cell r="B7" t="str">
            <v>19980604</v>
          </cell>
          <cell r="C7">
            <v>33.200000762939453</v>
          </cell>
          <cell r="D7">
            <v>0.66200000000000003</v>
          </cell>
          <cell r="E7">
            <v>0.65869230769230835</v>
          </cell>
          <cell r="F7">
            <v>0.67186615384615456</v>
          </cell>
          <cell r="G7">
            <v>0.64551846153846215</v>
          </cell>
          <cell r="H7">
            <v>21.97840050506592</v>
          </cell>
          <cell r="I7">
            <v>22.305956820285527</v>
          </cell>
          <cell r="J7">
            <v>21.431213415568447</v>
          </cell>
        </row>
        <row r="8">
          <cell r="B8" t="str">
            <v>19980604</v>
          </cell>
          <cell r="C8">
            <v>33.900001525878906</v>
          </cell>
          <cell r="D8">
            <v>0.66299999999999992</v>
          </cell>
          <cell r="E8">
            <v>0.65869230769230835</v>
          </cell>
          <cell r="F8">
            <v>0.67186615384615456</v>
          </cell>
          <cell r="G8">
            <v>0.64551846153846215</v>
          </cell>
          <cell r="H8">
            <v>22.475701011657712</v>
          </cell>
          <cell r="I8">
            <v>22.776263640571031</v>
          </cell>
          <cell r="J8">
            <v>21.883076831136872</v>
          </cell>
        </row>
        <row r="9">
          <cell r="B9" t="str">
            <v>19980604</v>
          </cell>
          <cell r="C9">
            <v>34.700000762939453</v>
          </cell>
          <cell r="D9">
            <v>0.65400000000000003</v>
          </cell>
          <cell r="E9">
            <v>0.65869230769230835</v>
          </cell>
          <cell r="F9">
            <v>0.67186615384615456</v>
          </cell>
          <cell r="G9">
            <v>0.64551846153846215</v>
          </cell>
          <cell r="H9">
            <v>22.693800498962403</v>
          </cell>
          <cell r="I9">
            <v>23.31375605105476</v>
          </cell>
          <cell r="J9">
            <v>22.399491107876138</v>
          </cell>
        </row>
        <row r="10">
          <cell r="B10" t="str">
            <v>19980604</v>
          </cell>
          <cell r="C10">
            <v>34.299999237060547</v>
          </cell>
          <cell r="D10">
            <v>0.65500000000000003</v>
          </cell>
          <cell r="E10">
            <v>0.65869230769230835</v>
          </cell>
          <cell r="F10">
            <v>0.67186615384615456</v>
          </cell>
          <cell r="G10">
            <v>0.64551846153846215</v>
          </cell>
          <cell r="H10">
            <v>22.466499500274658</v>
          </cell>
          <cell r="I10">
            <v>23.045008564329905</v>
          </cell>
          <cell r="J10">
            <v>22.141282738277749</v>
          </cell>
        </row>
        <row r="11">
          <cell r="B11" t="str">
            <v>19980604</v>
          </cell>
          <cell r="C11">
            <v>34.200000762939453</v>
          </cell>
          <cell r="D11">
            <v>0.66500000000000004</v>
          </cell>
          <cell r="E11">
            <v>0.65869230769230835</v>
          </cell>
          <cell r="F11">
            <v>0.67186615384615456</v>
          </cell>
          <cell r="G11">
            <v>0.64551846153846215</v>
          </cell>
          <cell r="H11">
            <v>22.743000507354736</v>
          </cell>
          <cell r="I11">
            <v>22.977822974131684</v>
          </cell>
          <cell r="J11">
            <v>22.076731877106909</v>
          </cell>
        </row>
        <row r="12">
          <cell r="B12" t="str">
            <v>19980608</v>
          </cell>
          <cell r="C12">
            <v>33.799999237060547</v>
          </cell>
          <cell r="D12">
            <v>0.63600000000000001</v>
          </cell>
          <cell r="E12">
            <v>0.65869230769230835</v>
          </cell>
          <cell r="F12">
            <v>0.67186615384615456</v>
          </cell>
          <cell r="G12">
            <v>0.64551846153846215</v>
          </cell>
          <cell r="H12">
            <v>21.496799514770508</v>
          </cell>
          <cell r="I12">
            <v>22.709075487406828</v>
          </cell>
          <cell r="J12">
            <v>21.81852350750852</v>
          </cell>
        </row>
        <row r="13">
          <cell r="B13" t="str">
            <v>19980609</v>
          </cell>
          <cell r="C13">
            <v>33.900001525878906</v>
          </cell>
          <cell r="D13">
            <v>0.64800000000000002</v>
          </cell>
          <cell r="E13">
            <v>0.65869230769230835</v>
          </cell>
          <cell r="F13">
            <v>0.67186615384615456</v>
          </cell>
          <cell r="G13">
            <v>0.64551846153846215</v>
          </cell>
          <cell r="H13">
            <v>21.96720098876953</v>
          </cell>
          <cell r="I13">
            <v>22.776263640571031</v>
          </cell>
          <cell r="J13">
            <v>21.883076831136872</v>
          </cell>
        </row>
        <row r="14">
          <cell r="B14" t="str">
            <v>19980609</v>
          </cell>
          <cell r="C14">
            <v>33.900001525878906</v>
          </cell>
          <cell r="D14">
            <v>0.64800000000000002</v>
          </cell>
          <cell r="E14">
            <v>0.65869230769230835</v>
          </cell>
          <cell r="F14">
            <v>0.67186615384615456</v>
          </cell>
          <cell r="G14">
            <v>0.64551846153846215</v>
          </cell>
          <cell r="H14">
            <v>21.96720098876953</v>
          </cell>
          <cell r="I14">
            <v>22.776263640571031</v>
          </cell>
          <cell r="J14">
            <v>21.883076831136872</v>
          </cell>
        </row>
        <row r="15">
          <cell r="B15" t="str">
            <v>19980609</v>
          </cell>
          <cell r="C15">
            <v>34.099998474121094</v>
          </cell>
          <cell r="D15">
            <v>0.65700000000000003</v>
          </cell>
          <cell r="E15">
            <v>0.65869230769230835</v>
          </cell>
          <cell r="F15">
            <v>0.67186615384615456</v>
          </cell>
          <cell r="G15">
            <v>0.64551846153846215</v>
          </cell>
          <cell r="H15">
            <v>22.40369899749756</v>
          </cell>
          <cell r="I15">
            <v>22.910634820967477</v>
          </cell>
          <cell r="J15">
            <v>22.012178553478556</v>
          </cell>
        </row>
        <row r="16">
          <cell r="B16" t="str">
            <v>19980609</v>
          </cell>
          <cell r="C16">
            <v>34.099998474121094</v>
          </cell>
          <cell r="D16">
            <v>0.65700000000000003</v>
          </cell>
          <cell r="E16">
            <v>0.65869230769230835</v>
          </cell>
          <cell r="F16">
            <v>0.67186615384615456</v>
          </cell>
          <cell r="G16">
            <v>0.64551846153846215</v>
          </cell>
          <cell r="H16">
            <v>22.40369899749756</v>
          </cell>
          <cell r="I16">
            <v>22.910634820967477</v>
          </cell>
          <cell r="J16">
            <v>22.012178553478556</v>
          </cell>
        </row>
        <row r="17">
          <cell r="B17" t="str">
            <v>19980610</v>
          </cell>
          <cell r="C17">
            <v>34.299999237060547</v>
          </cell>
          <cell r="D17">
            <v>0.63300000000000001</v>
          </cell>
          <cell r="E17">
            <v>0.65869230769230835</v>
          </cell>
          <cell r="F17">
            <v>0.67186615384615456</v>
          </cell>
          <cell r="G17">
            <v>0.64551846153846215</v>
          </cell>
          <cell r="H17">
            <v>21.711899517059326</v>
          </cell>
          <cell r="I17">
            <v>23.045008564329905</v>
          </cell>
          <cell r="J17">
            <v>22.141282738277749</v>
          </cell>
        </row>
        <row r="18">
          <cell r="B18" t="str">
            <v>19980610</v>
          </cell>
          <cell r="C18">
            <v>33.599998474121094</v>
          </cell>
          <cell r="D18">
            <v>0.63300000000000001</v>
          </cell>
          <cell r="E18">
            <v>0.65869230769230835</v>
          </cell>
          <cell r="F18">
            <v>0.67186615384615456</v>
          </cell>
          <cell r="G18">
            <v>0.64551846153846215</v>
          </cell>
          <cell r="H18">
            <v>21.268799034118654</v>
          </cell>
          <cell r="I18">
            <v>22.5747017440444</v>
          </cell>
          <cell r="J18">
            <v>21.689419322709323</v>
          </cell>
        </row>
        <row r="19">
          <cell r="B19" t="str">
            <v>19980611</v>
          </cell>
          <cell r="C19">
            <v>33.700000762939453</v>
          </cell>
          <cell r="D19" t="e">
            <v>#VALUE!</v>
          </cell>
          <cell r="E19">
            <v>0.65869230769230835</v>
          </cell>
          <cell r="F19">
            <v>0.67186615384615456</v>
          </cell>
          <cell r="G19">
            <v>0.64551846153846215</v>
          </cell>
          <cell r="H19" t="e">
            <v>#VALUE!</v>
          </cell>
          <cell r="I19">
            <v>22.641889897208603</v>
          </cell>
          <cell r="J19">
            <v>21.753972646337676</v>
          </cell>
        </row>
        <row r="20">
          <cell r="B20" t="str">
            <v>19980611</v>
          </cell>
          <cell r="C20">
            <v>33.5</v>
          </cell>
          <cell r="D20" t="e">
            <v>#VALUE!</v>
          </cell>
          <cell r="E20">
            <v>0.65869230769230835</v>
          </cell>
          <cell r="F20">
            <v>0.67186615384615456</v>
          </cell>
          <cell r="G20">
            <v>0.64551846153846215</v>
          </cell>
          <cell r="H20" t="e">
            <v>#VALUE!</v>
          </cell>
          <cell r="I20">
            <v>22.507516153846179</v>
          </cell>
          <cell r="J20">
            <v>21.624868461538483</v>
          </cell>
        </row>
        <row r="21">
          <cell r="B21" t="str">
            <v>19980611</v>
          </cell>
          <cell r="C21">
            <v>34.099998474121094</v>
          </cell>
          <cell r="D21">
            <v>0.67200000000000004</v>
          </cell>
          <cell r="E21">
            <v>0.65869230769230835</v>
          </cell>
          <cell r="F21">
            <v>0.67186615384615456</v>
          </cell>
          <cell r="G21">
            <v>0.64551846153846215</v>
          </cell>
          <cell r="H21">
            <v>22.915198974609375</v>
          </cell>
          <cell r="I21">
            <v>22.910634820967477</v>
          </cell>
          <cell r="J21">
            <v>22.012178553478556</v>
          </cell>
        </row>
        <row r="22">
          <cell r="B22" t="str">
            <v>19980611</v>
          </cell>
          <cell r="C22">
            <v>34.200000762939453</v>
          </cell>
          <cell r="D22">
            <v>0.621</v>
          </cell>
          <cell r="E22">
            <v>0.65869230769230835</v>
          </cell>
          <cell r="F22">
            <v>0.67186615384615456</v>
          </cell>
          <cell r="G22">
            <v>0.64551846153846215</v>
          </cell>
          <cell r="H22">
            <v>21.238200473785401</v>
          </cell>
          <cell r="I22">
            <v>22.977822974131684</v>
          </cell>
          <cell r="J22">
            <v>22.076731877106909</v>
          </cell>
        </row>
        <row r="23">
          <cell r="B23" t="str">
            <v>19980616</v>
          </cell>
          <cell r="C23">
            <v>32.599998474121094</v>
          </cell>
          <cell r="D23">
            <v>0.628</v>
          </cell>
          <cell r="E23">
            <v>0.65869230769230835</v>
          </cell>
          <cell r="F23">
            <v>0.67186615384615456</v>
          </cell>
          <cell r="G23">
            <v>0.64551846153846215</v>
          </cell>
          <cell r="H23">
            <v>20.472799041748047</v>
          </cell>
          <cell r="I23">
            <v>21.902835590198247</v>
          </cell>
          <cell r="J23">
            <v>21.043900861170862</v>
          </cell>
        </row>
        <row r="24">
          <cell r="B24" t="str">
            <v>19980617</v>
          </cell>
          <cell r="C24">
            <v>31.899999618530273</v>
          </cell>
          <cell r="D24">
            <v>0.64300000000000002</v>
          </cell>
          <cell r="E24">
            <v>0.65869230769230835</v>
          </cell>
          <cell r="F24">
            <v>0.67186615384615456</v>
          </cell>
          <cell r="G24">
            <v>0.64551846153846215</v>
          </cell>
          <cell r="H24">
            <v>20.511699754714968</v>
          </cell>
          <cell r="I24">
            <v>21.432530051395734</v>
          </cell>
          <cell r="J24">
            <v>20.592038676831191</v>
          </cell>
        </row>
        <row r="25">
          <cell r="B25" t="str">
            <v>19980617</v>
          </cell>
          <cell r="C25">
            <v>31.899999618530273</v>
          </cell>
          <cell r="D25">
            <v>0.61899999999999999</v>
          </cell>
          <cell r="E25">
            <v>0.65869230769230835</v>
          </cell>
          <cell r="F25">
            <v>0.67186615384615456</v>
          </cell>
          <cell r="G25">
            <v>0.64551846153846215</v>
          </cell>
          <cell r="H25">
            <v>19.746099763870237</v>
          </cell>
          <cell r="I25">
            <v>21.432530051395734</v>
          </cell>
          <cell r="J25">
            <v>20.592038676831191</v>
          </cell>
        </row>
        <row r="26">
          <cell r="B26" t="str">
            <v>19980617</v>
          </cell>
          <cell r="C26">
            <v>32.400001525878906</v>
          </cell>
          <cell r="D26">
            <v>0.61499999999999999</v>
          </cell>
          <cell r="E26">
            <v>0.65869230769230835</v>
          </cell>
          <cell r="F26">
            <v>0.67186615384615456</v>
          </cell>
          <cell r="G26">
            <v>0.64551846153846215</v>
          </cell>
          <cell r="H26">
            <v>19.926000938415527</v>
          </cell>
          <cell r="I26">
            <v>21.768464409801801</v>
          </cell>
          <cell r="J26">
            <v>20.914799138829178</v>
          </cell>
        </row>
        <row r="27">
          <cell r="B27" t="str">
            <v>19980617</v>
          </cell>
          <cell r="C27">
            <v>31.600000381469727</v>
          </cell>
          <cell r="D27">
            <v>0.65700000000000003</v>
          </cell>
          <cell r="E27">
            <v>0.65869230769230835</v>
          </cell>
          <cell r="F27">
            <v>0.67186615384615456</v>
          </cell>
          <cell r="G27">
            <v>0.64551846153846215</v>
          </cell>
          <cell r="H27">
            <v>20.76120025062561</v>
          </cell>
          <cell r="I27">
            <v>21.230970717835081</v>
          </cell>
          <cell r="J27">
            <v>20.398383630861154</v>
          </cell>
        </row>
        <row r="28">
          <cell r="B28" t="str">
            <v>19980617</v>
          </cell>
          <cell r="C28">
            <v>31.899999618530273</v>
          </cell>
          <cell r="D28">
            <v>0.59899999999999998</v>
          </cell>
          <cell r="E28">
            <v>0.65869230769230835</v>
          </cell>
          <cell r="F28">
            <v>0.67186615384615456</v>
          </cell>
          <cell r="G28">
            <v>0.64551846153846215</v>
          </cell>
          <cell r="H28">
            <v>19.108099771499631</v>
          </cell>
          <cell r="I28">
            <v>21.432530051395734</v>
          </cell>
          <cell r="J28">
            <v>20.592038676831191</v>
          </cell>
        </row>
        <row r="29">
          <cell r="B29" t="str">
            <v>19980618</v>
          </cell>
          <cell r="C29">
            <v>32.099998474121094</v>
          </cell>
          <cell r="D29">
            <v>0.62</v>
          </cell>
          <cell r="E29">
            <v>0.65869230769230835</v>
          </cell>
          <cell r="F29">
            <v>0.67186615384615456</v>
          </cell>
          <cell r="G29">
            <v>0.64551846153846215</v>
          </cell>
          <cell r="H29">
            <v>19.901999053955077</v>
          </cell>
          <cell r="I29">
            <v>21.566902513275171</v>
          </cell>
          <cell r="J29">
            <v>20.721141630401632</v>
          </cell>
        </row>
        <row r="30">
          <cell r="B30" t="str">
            <v>19980618</v>
          </cell>
          <cell r="C30">
            <v>32.599998474121094</v>
          </cell>
          <cell r="D30">
            <v>0.65200000000000002</v>
          </cell>
          <cell r="E30">
            <v>0.65869230769230835</v>
          </cell>
          <cell r="F30">
            <v>0.67186615384615456</v>
          </cell>
          <cell r="G30">
            <v>0.64551846153846215</v>
          </cell>
          <cell r="H30">
            <v>21.255199005126954</v>
          </cell>
          <cell r="I30">
            <v>21.902835590198247</v>
          </cell>
          <cell r="J30">
            <v>21.043900861170862</v>
          </cell>
        </row>
        <row r="31">
          <cell r="B31" t="str">
            <v>19980619</v>
          </cell>
          <cell r="C31">
            <v>33.799999237060547</v>
          </cell>
          <cell r="D31">
            <v>0.6409999999999999</v>
          </cell>
          <cell r="E31">
            <v>0.65869230769230835</v>
          </cell>
          <cell r="F31">
            <v>0.67186615384615456</v>
          </cell>
          <cell r="G31">
            <v>0.64551846153846215</v>
          </cell>
          <cell r="H31">
            <v>21.665799510955807</v>
          </cell>
          <cell r="I31">
            <v>22.709075487406828</v>
          </cell>
          <cell r="J31">
            <v>21.81852350750852</v>
          </cell>
        </row>
        <row r="32">
          <cell r="B32" t="str">
            <v>19980619</v>
          </cell>
          <cell r="C32">
            <v>34</v>
          </cell>
          <cell r="D32">
            <v>0.61499999999999999</v>
          </cell>
          <cell r="E32">
            <v>0.65869230769230835</v>
          </cell>
          <cell r="F32">
            <v>0.67186615384615456</v>
          </cell>
          <cell r="G32">
            <v>0.64551846153846215</v>
          </cell>
          <cell r="H32">
            <v>20.91</v>
          </cell>
          <cell r="I32">
            <v>22.843449230769256</v>
          </cell>
          <cell r="J32">
            <v>21.947627692307712</v>
          </cell>
        </row>
        <row r="33">
          <cell r="B33" t="str">
            <v>19980622</v>
          </cell>
          <cell r="C33">
            <v>34.299999237060547</v>
          </cell>
          <cell r="D33">
            <v>0.65799999999999992</v>
          </cell>
          <cell r="E33">
            <v>0.65869230769230835</v>
          </cell>
          <cell r="F33">
            <v>0.67186615384615456</v>
          </cell>
          <cell r="G33">
            <v>0.64551846153846215</v>
          </cell>
          <cell r="H33">
            <v>22.569399497985838</v>
          </cell>
          <cell r="I33">
            <v>23.045008564329905</v>
          </cell>
          <cell r="J33">
            <v>22.141282738277749</v>
          </cell>
        </row>
        <row r="34">
          <cell r="B34" t="str">
            <v>19980622</v>
          </cell>
          <cell r="C34">
            <v>34.200000762939453</v>
          </cell>
          <cell r="D34">
            <v>0.64300000000000002</v>
          </cell>
          <cell r="E34">
            <v>0.65869230769230835</v>
          </cell>
          <cell r="F34">
            <v>0.67186615384615456</v>
          </cell>
          <cell r="G34">
            <v>0.64551846153846215</v>
          </cell>
          <cell r="H34">
            <v>21.99060049057007</v>
          </cell>
          <cell r="I34">
            <v>22.977822974131684</v>
          </cell>
          <cell r="J34">
            <v>22.076731877106909</v>
          </cell>
        </row>
        <row r="35">
          <cell r="B35" t="str">
            <v>19980623</v>
          </cell>
          <cell r="C35">
            <v>37.700000762939453</v>
          </cell>
          <cell r="D35">
            <v>0.66700000000000004</v>
          </cell>
          <cell r="E35">
            <v>0.65869230769230835</v>
          </cell>
          <cell r="F35">
            <v>0.67186615384615456</v>
          </cell>
          <cell r="G35">
            <v>0.64551846153846215</v>
          </cell>
          <cell r="H35">
            <v>25.145900508880615</v>
          </cell>
          <cell r="I35">
            <v>25.329354512593223</v>
          </cell>
          <cell r="J35">
            <v>24.336046492491526</v>
          </cell>
        </row>
        <row r="36">
          <cell r="B36" t="str">
            <v>19980623</v>
          </cell>
          <cell r="C36">
            <v>33.5</v>
          </cell>
          <cell r="D36">
            <v>0.66700000000000004</v>
          </cell>
          <cell r="E36">
            <v>0.65869230769230835</v>
          </cell>
          <cell r="F36">
            <v>0.67186615384615456</v>
          </cell>
          <cell r="G36">
            <v>0.64551846153846215</v>
          </cell>
          <cell r="H36">
            <v>22.3445</v>
          </cell>
          <cell r="I36">
            <v>22.507516153846179</v>
          </cell>
          <cell r="J36">
            <v>21.624868461538483</v>
          </cell>
        </row>
        <row r="37">
          <cell r="B37" t="str">
            <v>19980623</v>
          </cell>
          <cell r="C37">
            <v>35.700000762939453</v>
          </cell>
          <cell r="D37">
            <v>0.67</v>
          </cell>
          <cell r="E37">
            <v>0.65869230769230835</v>
          </cell>
          <cell r="F37">
            <v>0.67186615384615456</v>
          </cell>
          <cell r="G37">
            <v>0.64551846153846215</v>
          </cell>
          <cell r="H37">
            <v>23.919000511169436</v>
          </cell>
          <cell r="I37">
            <v>23.985622204900913</v>
          </cell>
          <cell r="J37">
            <v>23.045009569414599</v>
          </cell>
        </row>
        <row r="38">
          <cell r="B38" t="str">
            <v>19980623</v>
          </cell>
          <cell r="C38">
            <v>33.799999237060547</v>
          </cell>
          <cell r="D38">
            <v>0.67</v>
          </cell>
          <cell r="E38">
            <v>0.65869230769230835</v>
          </cell>
          <cell r="F38">
            <v>0.67186615384615456</v>
          </cell>
          <cell r="G38">
            <v>0.64551846153846215</v>
          </cell>
          <cell r="H38">
            <v>22.645999488830569</v>
          </cell>
          <cell r="I38">
            <v>22.709075487406828</v>
          </cell>
          <cell r="J38">
            <v>21.81852350750852</v>
          </cell>
        </row>
        <row r="39">
          <cell r="B39" t="str">
            <v>19980623</v>
          </cell>
          <cell r="C39">
            <v>34.200000762939453</v>
          </cell>
          <cell r="D39">
            <v>0.61699999999999999</v>
          </cell>
          <cell r="E39">
            <v>0.65869230769230835</v>
          </cell>
          <cell r="F39">
            <v>0.67186615384615456</v>
          </cell>
          <cell r="G39">
            <v>0.64551846153846215</v>
          </cell>
          <cell r="H39">
            <v>21.101400470733644</v>
          </cell>
          <cell r="I39">
            <v>22.977822974131684</v>
          </cell>
          <cell r="J39">
            <v>22.076731877106909</v>
          </cell>
        </row>
        <row r="40">
          <cell r="B40" t="str">
            <v>19980624</v>
          </cell>
          <cell r="C40">
            <v>35.599998474121094</v>
          </cell>
          <cell r="D40">
            <v>0.61899999999999999</v>
          </cell>
          <cell r="E40">
            <v>0.65869230769230835</v>
          </cell>
          <cell r="F40">
            <v>0.67186615384615456</v>
          </cell>
          <cell r="G40">
            <v>0.64551846153846215</v>
          </cell>
          <cell r="H40">
            <v>22.036399055480956</v>
          </cell>
          <cell r="I40">
            <v>23.91843405173671</v>
          </cell>
          <cell r="J40">
            <v>22.98045624578625</v>
          </cell>
        </row>
        <row r="41">
          <cell r="B41" t="str">
            <v>19980624</v>
          </cell>
          <cell r="C41">
            <v>36.5</v>
          </cell>
          <cell r="D41">
            <v>0.64700000000000002</v>
          </cell>
          <cell r="E41">
            <v>0.65869230769230835</v>
          </cell>
          <cell r="F41">
            <v>0.67186615384615456</v>
          </cell>
          <cell r="G41">
            <v>0.64551846153846215</v>
          </cell>
          <cell r="H41">
            <v>23.615500000000001</v>
          </cell>
          <cell r="I41">
            <v>24.523114615384642</v>
          </cell>
          <cell r="J41">
            <v>23.561423846153868</v>
          </cell>
        </row>
        <row r="42">
          <cell r="B42" t="str">
            <v>19980624</v>
          </cell>
          <cell r="C42">
            <v>34.299999237060547</v>
          </cell>
          <cell r="D42">
            <v>0.61</v>
          </cell>
          <cell r="E42">
            <v>0.65869230769230835</v>
          </cell>
          <cell r="F42">
            <v>0.67186615384615456</v>
          </cell>
          <cell r="G42">
            <v>0.64551846153846215</v>
          </cell>
          <cell r="H42">
            <v>20.922999534606934</v>
          </cell>
          <cell r="I42">
            <v>23.045008564329905</v>
          </cell>
          <cell r="J42">
            <v>22.141282738277749</v>
          </cell>
        </row>
        <row r="43">
          <cell r="B43" t="str">
            <v>19980624</v>
          </cell>
          <cell r="C43">
            <v>33.799999237060547</v>
          </cell>
          <cell r="D43">
            <v>0.63</v>
          </cell>
          <cell r="E43">
            <v>0.65869230769230835</v>
          </cell>
          <cell r="F43">
            <v>0.67186615384615456</v>
          </cell>
          <cell r="G43">
            <v>0.64551846153846215</v>
          </cell>
          <cell r="H43">
            <v>21.293999519348144</v>
          </cell>
          <cell r="I43">
            <v>22.709075487406828</v>
          </cell>
          <cell r="J43">
            <v>21.81852350750852</v>
          </cell>
        </row>
        <row r="44">
          <cell r="B44" t="str">
            <v>19980625</v>
          </cell>
          <cell r="C44">
            <v>35.400001525878906</v>
          </cell>
          <cell r="D44">
            <v>0.66099999999999992</v>
          </cell>
          <cell r="E44">
            <v>0.65869230769230835</v>
          </cell>
          <cell r="F44">
            <v>0.67186615384615456</v>
          </cell>
          <cell r="G44">
            <v>0.64551846153846215</v>
          </cell>
          <cell r="H44">
            <v>23.399401008605953</v>
          </cell>
          <cell r="I44">
            <v>23.784062871340264</v>
          </cell>
          <cell r="J44">
            <v>22.851354523444563</v>
          </cell>
        </row>
        <row r="45">
          <cell r="B45" t="str">
            <v>19980630</v>
          </cell>
          <cell r="C45">
            <v>33.599998474121094</v>
          </cell>
          <cell r="D45">
            <v>0.66099999999999992</v>
          </cell>
          <cell r="E45">
            <v>0.65869230769230835</v>
          </cell>
          <cell r="F45">
            <v>0.67186615384615456</v>
          </cell>
          <cell r="G45">
            <v>0.64551846153846215</v>
          </cell>
          <cell r="H45">
            <v>22.209598991394039</v>
          </cell>
          <cell r="I45">
            <v>22.5747017440444</v>
          </cell>
          <cell r="J45">
            <v>21.689419322709323</v>
          </cell>
        </row>
        <row r="46">
          <cell r="B46" t="str">
            <v>19980630</v>
          </cell>
          <cell r="C46">
            <v>35.299999237060547</v>
          </cell>
          <cell r="D46">
            <v>0.66099999999999992</v>
          </cell>
          <cell r="E46">
            <v>0.65869230769230835</v>
          </cell>
          <cell r="F46">
            <v>0.67186615384615456</v>
          </cell>
          <cell r="G46">
            <v>0.64551846153846215</v>
          </cell>
          <cell r="H46">
            <v>23.33329949569702</v>
          </cell>
          <cell r="I46">
            <v>23.716874718176062</v>
          </cell>
          <cell r="J46">
            <v>22.78680119981621</v>
          </cell>
        </row>
        <row r="47">
          <cell r="B47" t="str">
            <v>19980630</v>
          </cell>
          <cell r="C47">
            <v>34.900001525878906</v>
          </cell>
          <cell r="D47">
            <v>0.66099999999999992</v>
          </cell>
          <cell r="E47">
            <v>0.65869230769230835</v>
          </cell>
          <cell r="F47">
            <v>0.67186615384615456</v>
          </cell>
          <cell r="G47">
            <v>0.64551846153846215</v>
          </cell>
          <cell r="H47">
            <v>23.068901008605955</v>
          </cell>
          <cell r="I47">
            <v>23.448129794417184</v>
          </cell>
          <cell r="J47">
            <v>22.528595292675334</v>
          </cell>
        </row>
        <row r="48">
          <cell r="B48" t="str">
            <v>19980630</v>
          </cell>
          <cell r="C48">
            <v>34</v>
          </cell>
          <cell r="D48">
            <v>0.63500000000000001</v>
          </cell>
          <cell r="E48">
            <v>0.65869230769230835</v>
          </cell>
          <cell r="F48">
            <v>0.67186615384615456</v>
          </cell>
          <cell r="G48">
            <v>0.64551846153846215</v>
          </cell>
          <cell r="H48">
            <v>21.59</v>
          </cell>
          <cell r="I48">
            <v>22.843449230769256</v>
          </cell>
          <cell r="J48">
            <v>21.947627692307712</v>
          </cell>
        </row>
        <row r="49">
          <cell r="B49" t="str">
            <v>19980701</v>
          </cell>
          <cell r="C49">
            <v>33.700000762939453</v>
          </cell>
          <cell r="D49">
            <v>0.61199999999999999</v>
          </cell>
          <cell r="E49">
            <v>0.65869230769230835</v>
          </cell>
          <cell r="F49">
            <v>0.67186615384615456</v>
          </cell>
          <cell r="G49">
            <v>0.64551846153846215</v>
          </cell>
          <cell r="H49">
            <v>20.624400466918946</v>
          </cell>
          <cell r="I49">
            <v>22.641889897208603</v>
          </cell>
          <cell r="J49">
            <v>21.753972646337676</v>
          </cell>
        </row>
        <row r="50">
          <cell r="B50" t="str">
            <v>19980701</v>
          </cell>
          <cell r="C50">
            <v>34</v>
          </cell>
          <cell r="D50">
            <v>0.69799999999999995</v>
          </cell>
          <cell r="E50">
            <v>0.65869230769230835</v>
          </cell>
          <cell r="F50">
            <v>0.67186615384615456</v>
          </cell>
          <cell r="G50">
            <v>0.64551846153846215</v>
          </cell>
          <cell r="H50">
            <v>23.731999999999999</v>
          </cell>
          <cell r="I50">
            <v>22.843449230769256</v>
          </cell>
          <cell r="J50">
            <v>21.947627692307712</v>
          </cell>
        </row>
        <row r="51">
          <cell r="B51" t="str">
            <v>19980702</v>
          </cell>
          <cell r="C51">
            <v>34</v>
          </cell>
          <cell r="D51">
            <v>0.61299999999999999</v>
          </cell>
          <cell r="E51">
            <v>0.65869230769230835</v>
          </cell>
          <cell r="F51">
            <v>0.67186615384615456</v>
          </cell>
          <cell r="G51">
            <v>0.64551846153846215</v>
          </cell>
          <cell r="H51">
            <v>20.841999999999999</v>
          </cell>
          <cell r="I51">
            <v>22.843449230769256</v>
          </cell>
          <cell r="J51">
            <v>21.947627692307712</v>
          </cell>
        </row>
        <row r="52">
          <cell r="B52" t="str">
            <v>19980702</v>
          </cell>
          <cell r="C52">
            <v>34.099998474121094</v>
          </cell>
          <cell r="D52">
            <v>0.68400000000000005</v>
          </cell>
          <cell r="E52">
            <v>0.65869230769230835</v>
          </cell>
          <cell r="F52">
            <v>0.67186615384615456</v>
          </cell>
          <cell r="G52">
            <v>0.64551846153846215</v>
          </cell>
          <cell r="H52">
            <v>23.324398956298829</v>
          </cell>
          <cell r="I52">
            <v>22.910634820967477</v>
          </cell>
          <cell r="J52">
            <v>22.012178553478556</v>
          </cell>
        </row>
        <row r="53">
          <cell r="B53" t="str">
            <v>19980703</v>
          </cell>
          <cell r="C53">
            <v>36.299999237060547</v>
          </cell>
          <cell r="D53">
            <v>0.65500000000000003</v>
          </cell>
          <cell r="E53">
            <v>0.65869230769230835</v>
          </cell>
          <cell r="F53">
            <v>0.67186615384615456</v>
          </cell>
          <cell r="G53">
            <v>0.64551846153846215</v>
          </cell>
          <cell r="H53">
            <v>23.77649950027466</v>
          </cell>
          <cell r="I53">
            <v>24.388740872022215</v>
          </cell>
          <cell r="J53">
            <v>23.432319661354676</v>
          </cell>
        </row>
        <row r="54">
          <cell r="B54" t="str">
            <v>19980703</v>
          </cell>
          <cell r="C54">
            <v>36</v>
          </cell>
          <cell r="D54">
            <v>0.63</v>
          </cell>
          <cell r="E54">
            <v>0.65869230769230835</v>
          </cell>
          <cell r="F54">
            <v>0.67186615384615456</v>
          </cell>
          <cell r="G54">
            <v>0.64551846153846215</v>
          </cell>
          <cell r="H54">
            <v>22.68</v>
          </cell>
          <cell r="I54">
            <v>24.187181538461566</v>
          </cell>
          <cell r="J54">
            <v>23.238664615384636</v>
          </cell>
        </row>
        <row r="55">
          <cell r="B55" t="str">
            <v>19980703</v>
          </cell>
          <cell r="C55">
            <v>36</v>
          </cell>
          <cell r="D55">
            <v>0.69700000000000006</v>
          </cell>
          <cell r="E55">
            <v>0.65869230769230835</v>
          </cell>
          <cell r="F55">
            <v>0.67186615384615456</v>
          </cell>
          <cell r="G55">
            <v>0.64551846153846215</v>
          </cell>
          <cell r="H55">
            <v>25.092000000000002</v>
          </cell>
          <cell r="I55">
            <v>24.187181538461566</v>
          </cell>
          <cell r="J55">
            <v>23.238664615384636</v>
          </cell>
        </row>
        <row r="56">
          <cell r="B56" t="str">
            <v>19980706</v>
          </cell>
          <cell r="C56">
            <v>34</v>
          </cell>
          <cell r="D56">
            <v>0.69700000000000006</v>
          </cell>
          <cell r="E56">
            <v>0.65869230769230835</v>
          </cell>
          <cell r="F56">
            <v>0.67186615384615456</v>
          </cell>
          <cell r="G56">
            <v>0.64551846153846215</v>
          </cell>
          <cell r="H56">
            <v>23.698</v>
          </cell>
          <cell r="I56">
            <v>22.843449230769256</v>
          </cell>
          <cell r="J56">
            <v>21.947627692307712</v>
          </cell>
        </row>
        <row r="57">
          <cell r="B57" t="str">
            <v>19980708</v>
          </cell>
          <cell r="C57">
            <v>33.099998474121094</v>
          </cell>
          <cell r="D57">
            <v>0.68799999999999994</v>
          </cell>
          <cell r="E57">
            <v>0.65869230769230835</v>
          </cell>
          <cell r="F57">
            <v>0.67186615384615456</v>
          </cell>
          <cell r="G57">
            <v>0.64551846153846215</v>
          </cell>
          <cell r="H57">
            <v>22.772798950195309</v>
          </cell>
          <cell r="I57">
            <v>22.238768667121324</v>
          </cell>
          <cell r="J57">
            <v>21.366660091940094</v>
          </cell>
        </row>
        <row r="58">
          <cell r="B58" t="str">
            <v>19980709</v>
          </cell>
          <cell r="C58">
            <v>33.299999237060547</v>
          </cell>
          <cell r="D58">
            <v>0.68799999999999994</v>
          </cell>
          <cell r="E58">
            <v>0.65869230769230835</v>
          </cell>
          <cell r="F58">
            <v>0.67186615384615456</v>
          </cell>
          <cell r="G58">
            <v>0.64551846153846215</v>
          </cell>
          <cell r="H58">
            <v>22.910399475097655</v>
          </cell>
          <cell r="I58">
            <v>22.373142410483752</v>
          </cell>
          <cell r="J58">
            <v>21.495764276739287</v>
          </cell>
        </row>
        <row r="59">
          <cell r="B59" t="str">
            <v>19980710</v>
          </cell>
          <cell r="C59">
            <v>35.700000762939453</v>
          </cell>
          <cell r="D59">
            <v>0.68299999999999994</v>
          </cell>
          <cell r="E59">
            <v>0.65869230769230835</v>
          </cell>
          <cell r="F59">
            <v>0.67186615384615456</v>
          </cell>
          <cell r="G59">
            <v>0.64551846153846215</v>
          </cell>
          <cell r="H59">
            <v>24.383100521087645</v>
          </cell>
          <cell r="I59">
            <v>23.985622204900913</v>
          </cell>
          <cell r="J59">
            <v>23.045009569414599</v>
          </cell>
        </row>
        <row r="60">
          <cell r="B60" t="str">
            <v>19980710</v>
          </cell>
          <cell r="C60">
            <v>35.400001525878906</v>
          </cell>
          <cell r="D60">
            <v>0.63</v>
          </cell>
          <cell r="E60">
            <v>0.65869230769230835</v>
          </cell>
          <cell r="F60">
            <v>0.67186615384615456</v>
          </cell>
          <cell r="G60">
            <v>0.64551846153846215</v>
          </cell>
          <cell r="H60">
            <v>22.302000961303712</v>
          </cell>
          <cell r="I60">
            <v>23.784062871340264</v>
          </cell>
          <cell r="J60">
            <v>22.851354523444563</v>
          </cell>
        </row>
        <row r="61">
          <cell r="B61" t="str">
            <v>19980710</v>
          </cell>
          <cell r="C61">
            <v>35.900001525878906</v>
          </cell>
          <cell r="D61">
            <v>0.67799999999999994</v>
          </cell>
          <cell r="E61">
            <v>0.65869230769230835</v>
          </cell>
          <cell r="F61">
            <v>0.67186615384615456</v>
          </cell>
          <cell r="G61">
            <v>0.64551846153846215</v>
          </cell>
          <cell r="H61">
            <v>24.340201034545895</v>
          </cell>
          <cell r="I61">
            <v>24.119995948263341</v>
          </cell>
          <cell r="J61">
            <v>23.174113754213796</v>
          </cell>
        </row>
        <row r="62">
          <cell r="B62" t="str">
            <v>19980710</v>
          </cell>
          <cell r="C62">
            <v>33.700000762939453</v>
          </cell>
          <cell r="D62">
            <v>0.68299999999999994</v>
          </cell>
          <cell r="E62">
            <v>0.65869230769230835</v>
          </cell>
          <cell r="F62">
            <v>0.67186615384615456</v>
          </cell>
          <cell r="G62">
            <v>0.64551846153846215</v>
          </cell>
          <cell r="H62">
            <v>23.017100521087645</v>
          </cell>
          <cell r="I62">
            <v>22.641889897208603</v>
          </cell>
          <cell r="J62">
            <v>21.753972646337676</v>
          </cell>
        </row>
        <row r="63">
          <cell r="B63" t="str">
            <v>19980713</v>
          </cell>
          <cell r="C63">
            <v>35.299999237060547</v>
          </cell>
          <cell r="D63">
            <v>0.68299999999999994</v>
          </cell>
          <cell r="E63">
            <v>0.65869230769230835</v>
          </cell>
          <cell r="F63">
            <v>0.67186615384615456</v>
          </cell>
          <cell r="G63">
            <v>0.64551846153846215</v>
          </cell>
          <cell r="H63">
            <v>24.10989947891235</v>
          </cell>
          <cell r="I63">
            <v>23.716874718176062</v>
          </cell>
          <cell r="J63">
            <v>22.78680119981621</v>
          </cell>
        </row>
        <row r="64">
          <cell r="B64" t="str">
            <v>19980713</v>
          </cell>
          <cell r="C64">
            <v>36.099998474121094</v>
          </cell>
          <cell r="D64">
            <v>0.61799999999999999</v>
          </cell>
          <cell r="E64">
            <v>0.65869230769230835</v>
          </cell>
          <cell r="F64">
            <v>0.67186615384615456</v>
          </cell>
          <cell r="G64">
            <v>0.64551846153846215</v>
          </cell>
          <cell r="H64">
            <v>22.309799057006835</v>
          </cell>
          <cell r="I64">
            <v>24.254367128659787</v>
          </cell>
          <cell r="J64">
            <v>23.303215476555479</v>
          </cell>
        </row>
        <row r="65">
          <cell r="B65" t="str">
            <v>19980713</v>
          </cell>
          <cell r="C65">
            <v>36.599998474121094</v>
          </cell>
          <cell r="D65">
            <v>0.64200000000000002</v>
          </cell>
          <cell r="E65">
            <v>0.65869230769230835</v>
          </cell>
          <cell r="F65">
            <v>0.67186615384615456</v>
          </cell>
          <cell r="G65">
            <v>0.64551846153846215</v>
          </cell>
          <cell r="H65">
            <v>23.497199020385743</v>
          </cell>
          <cell r="I65">
            <v>24.590300205582864</v>
          </cell>
          <cell r="J65">
            <v>23.625974707324712</v>
          </cell>
        </row>
        <row r="66">
          <cell r="B66" t="str">
            <v>19980714</v>
          </cell>
          <cell r="C66">
            <v>34.900001525878906</v>
          </cell>
          <cell r="D66">
            <v>0.70799999999999996</v>
          </cell>
          <cell r="E66">
            <v>0.65869230769230835</v>
          </cell>
          <cell r="F66">
            <v>0.67186615384615456</v>
          </cell>
          <cell r="G66">
            <v>0.64551846153846215</v>
          </cell>
          <cell r="H66">
            <v>24.709201080322263</v>
          </cell>
          <cell r="I66">
            <v>23.448129794417184</v>
          </cell>
          <cell r="J66">
            <v>22.528595292675334</v>
          </cell>
        </row>
        <row r="67">
          <cell r="B67" t="str">
            <v>19980715</v>
          </cell>
          <cell r="C67">
            <v>35.200000762939453</v>
          </cell>
          <cell r="D67">
            <v>0.63600000000000001</v>
          </cell>
          <cell r="E67">
            <v>0.65869230769230835</v>
          </cell>
          <cell r="F67">
            <v>0.67186615384615456</v>
          </cell>
          <cell r="G67">
            <v>0.64551846153846215</v>
          </cell>
          <cell r="H67">
            <v>22.387200485229492</v>
          </cell>
          <cell r="I67">
            <v>23.649689127977837</v>
          </cell>
          <cell r="J67">
            <v>22.72225033864537</v>
          </cell>
        </row>
        <row r="68">
          <cell r="B68" t="str">
            <v>19980715</v>
          </cell>
          <cell r="C68">
            <v>36.200000762939453</v>
          </cell>
          <cell r="D68">
            <v>0.67799999999999994</v>
          </cell>
          <cell r="E68">
            <v>0.65869230769230835</v>
          </cell>
          <cell r="F68">
            <v>0.67186615384615456</v>
          </cell>
          <cell r="G68">
            <v>0.64551846153846215</v>
          </cell>
          <cell r="H68">
            <v>24.543600517272946</v>
          </cell>
          <cell r="I68">
            <v>24.32155528182399</v>
          </cell>
          <cell r="J68">
            <v>23.367768800183832</v>
          </cell>
        </row>
        <row r="69">
          <cell r="B69" t="str">
            <v>19980720</v>
          </cell>
          <cell r="C69">
            <v>34.900001525878906</v>
          </cell>
          <cell r="D69">
            <v>0.67799999999999994</v>
          </cell>
          <cell r="E69">
            <v>0.65869230769230835</v>
          </cell>
          <cell r="F69">
            <v>0.67186615384615456</v>
          </cell>
          <cell r="G69">
            <v>0.64551846153846215</v>
          </cell>
          <cell r="H69">
            <v>23.662201034545895</v>
          </cell>
          <cell r="I69">
            <v>23.448129794417184</v>
          </cell>
          <cell r="J69">
            <v>22.528595292675334</v>
          </cell>
        </row>
        <row r="70">
          <cell r="B70" t="str">
            <v>19980721</v>
          </cell>
          <cell r="C70">
            <v>34.799999237060547</v>
          </cell>
          <cell r="D70">
            <v>0.65900000000000003</v>
          </cell>
          <cell r="E70">
            <v>0.65869230769230835</v>
          </cell>
          <cell r="F70">
            <v>0.67186615384615456</v>
          </cell>
          <cell r="G70">
            <v>0.64551846153846215</v>
          </cell>
          <cell r="H70">
            <v>22.933199497222901</v>
          </cell>
          <cell r="I70">
            <v>23.380941641252981</v>
          </cell>
          <cell r="J70">
            <v>22.464041969046981</v>
          </cell>
        </row>
        <row r="71">
          <cell r="B71" t="str">
            <v>19980722</v>
          </cell>
          <cell r="C71">
            <v>35</v>
          </cell>
          <cell r="D71">
            <v>0.69</v>
          </cell>
          <cell r="E71">
            <v>0.65869230769230835</v>
          </cell>
          <cell r="F71">
            <v>0.67186615384615456</v>
          </cell>
          <cell r="G71">
            <v>0.64551846153846215</v>
          </cell>
          <cell r="H71">
            <v>24.15</v>
          </cell>
          <cell r="I71">
            <v>23.515315384615409</v>
          </cell>
          <cell r="J71">
            <v>22.593146153846174</v>
          </cell>
        </row>
        <row r="72">
          <cell r="B72" t="str">
            <v>19980722</v>
          </cell>
          <cell r="C72">
            <v>34.599998474121094</v>
          </cell>
          <cell r="D72">
            <v>0.68799999999999994</v>
          </cell>
          <cell r="E72">
            <v>0.65869230769230835</v>
          </cell>
          <cell r="F72">
            <v>0.67186615384615456</v>
          </cell>
          <cell r="G72">
            <v>0.64551846153846215</v>
          </cell>
          <cell r="H72">
            <v>23.804798950195309</v>
          </cell>
          <cell r="I72">
            <v>23.246567897890557</v>
          </cell>
          <cell r="J72">
            <v>22.334937784247785</v>
          </cell>
        </row>
        <row r="73">
          <cell r="B73" t="str">
            <v>19980728</v>
          </cell>
          <cell r="C73">
            <v>34</v>
          </cell>
          <cell r="D73">
            <v>0.69099999999999995</v>
          </cell>
          <cell r="E73">
            <v>0.65869230769230835</v>
          </cell>
          <cell r="F73">
            <v>0.67186615384615456</v>
          </cell>
          <cell r="G73">
            <v>0.64551846153846215</v>
          </cell>
          <cell r="H73">
            <v>23.494</v>
          </cell>
          <cell r="I73">
            <v>22.843449230769256</v>
          </cell>
          <cell r="J73">
            <v>21.947627692307712</v>
          </cell>
        </row>
        <row r="74">
          <cell r="B74" t="str">
            <v>19980728</v>
          </cell>
          <cell r="C74">
            <v>34.200000762939453</v>
          </cell>
          <cell r="D74">
            <v>0.63600000000000001</v>
          </cell>
          <cell r="E74">
            <v>0.65869230769230835</v>
          </cell>
          <cell r="F74">
            <v>0.67186615384615456</v>
          </cell>
          <cell r="G74">
            <v>0.64551846153846215</v>
          </cell>
          <cell r="H74">
            <v>21.751200485229493</v>
          </cell>
          <cell r="I74">
            <v>22.977822974131684</v>
          </cell>
          <cell r="J74">
            <v>22.076731877106909</v>
          </cell>
        </row>
        <row r="75">
          <cell r="B75" t="str">
            <v>19980729</v>
          </cell>
          <cell r="C75">
            <v>34</v>
          </cell>
          <cell r="D75">
            <v>0.627</v>
          </cell>
          <cell r="E75">
            <v>0.65869230769230835</v>
          </cell>
          <cell r="F75">
            <v>0.67186615384615456</v>
          </cell>
          <cell r="G75">
            <v>0.64551846153846215</v>
          </cell>
          <cell r="H75">
            <v>21.318000000000001</v>
          </cell>
          <cell r="I75">
            <v>22.843449230769256</v>
          </cell>
          <cell r="J75">
            <v>21.947627692307712</v>
          </cell>
        </row>
        <row r="76">
          <cell r="B76" t="str">
            <v>19980730</v>
          </cell>
          <cell r="C76">
            <v>34.099998474121094</v>
          </cell>
          <cell r="D76">
            <v>0.68500000000000005</v>
          </cell>
          <cell r="E76">
            <v>0.65869230769230835</v>
          </cell>
          <cell r="F76">
            <v>0.67186615384615456</v>
          </cell>
          <cell r="G76">
            <v>0.64551846153846215</v>
          </cell>
          <cell r="H76">
            <v>23.358498954772951</v>
          </cell>
          <cell r="I76">
            <v>22.910634820967477</v>
          </cell>
          <cell r="J76">
            <v>22.012178553478556</v>
          </cell>
        </row>
        <row r="77">
          <cell r="B77" t="str">
            <v>19980730</v>
          </cell>
          <cell r="C77">
            <v>34.099998474121094</v>
          </cell>
          <cell r="D77">
            <v>0.64900000000000002</v>
          </cell>
          <cell r="E77">
            <v>0.65869230769230835</v>
          </cell>
          <cell r="F77">
            <v>0.67186615384615456</v>
          </cell>
          <cell r="G77">
            <v>0.64551846153846215</v>
          </cell>
          <cell r="H77">
            <v>22.130899009704592</v>
          </cell>
          <cell r="I77">
            <v>22.910634820967477</v>
          </cell>
          <cell r="J77">
            <v>22.012178553478556</v>
          </cell>
        </row>
        <row r="78">
          <cell r="B78" t="str">
            <v>19980804</v>
          </cell>
          <cell r="C78">
            <v>33.900001525878906</v>
          </cell>
          <cell r="D78">
            <v>0.65200000000000002</v>
          </cell>
          <cell r="E78">
            <v>0.65869230769230835</v>
          </cell>
          <cell r="F78">
            <v>0.67186615384615456</v>
          </cell>
          <cell r="G78">
            <v>0.64551846153846215</v>
          </cell>
          <cell r="H78">
            <v>22.102800994873046</v>
          </cell>
          <cell r="I78">
            <v>22.776263640571031</v>
          </cell>
          <cell r="J78">
            <v>21.883076831136872</v>
          </cell>
        </row>
        <row r="79">
          <cell r="B79" t="str">
            <v>19980804</v>
          </cell>
          <cell r="C79">
            <v>33.900001525878906</v>
          </cell>
          <cell r="D79">
            <v>0.69700000000000006</v>
          </cell>
          <cell r="E79">
            <v>0.65869230769230835</v>
          </cell>
          <cell r="F79">
            <v>0.67186615384615456</v>
          </cell>
          <cell r="G79">
            <v>0.64551846153846215</v>
          </cell>
          <cell r="H79">
            <v>23.628301063537599</v>
          </cell>
          <cell r="I79">
            <v>22.776263640571031</v>
          </cell>
          <cell r="J79">
            <v>21.883076831136872</v>
          </cell>
        </row>
        <row r="80">
          <cell r="B80" t="str">
            <v>19980805</v>
          </cell>
          <cell r="C80">
            <v>34</v>
          </cell>
          <cell r="D80">
            <v>0.63300000000000001</v>
          </cell>
          <cell r="E80">
            <v>0.65869230769230835</v>
          </cell>
          <cell r="F80">
            <v>0.67186615384615456</v>
          </cell>
          <cell r="G80">
            <v>0.64551846153846215</v>
          </cell>
          <cell r="H80">
            <v>21.521999999999998</v>
          </cell>
          <cell r="I80">
            <v>22.843449230769256</v>
          </cell>
          <cell r="J80">
            <v>21.947627692307712</v>
          </cell>
        </row>
        <row r="81">
          <cell r="B81" t="str">
            <v>19980805</v>
          </cell>
          <cell r="C81">
            <v>33.599998474121094</v>
          </cell>
          <cell r="D81">
            <v>0.69200000000000006</v>
          </cell>
          <cell r="E81">
            <v>0.65869230769230835</v>
          </cell>
          <cell r="F81">
            <v>0.67186615384615456</v>
          </cell>
          <cell r="G81">
            <v>0.64551846153846215</v>
          </cell>
          <cell r="H81">
            <v>23.251198944091797</v>
          </cell>
          <cell r="I81">
            <v>22.5747017440444</v>
          </cell>
          <cell r="J81">
            <v>21.689419322709323</v>
          </cell>
        </row>
        <row r="82">
          <cell r="B82" t="str">
            <v>19980811</v>
          </cell>
          <cell r="C82">
            <v>34.299999237060547</v>
          </cell>
          <cell r="D82">
            <v>0.69200000000000006</v>
          </cell>
          <cell r="E82">
            <v>0.65869230769230835</v>
          </cell>
          <cell r="F82">
            <v>0.67186615384615456</v>
          </cell>
          <cell r="G82">
            <v>0.64551846153846215</v>
          </cell>
          <cell r="H82">
            <v>23.735599472045902</v>
          </cell>
          <cell r="I82">
            <v>23.045008564329905</v>
          </cell>
          <cell r="J82">
            <v>22.141282738277749</v>
          </cell>
        </row>
        <row r="83">
          <cell r="B83" t="str">
            <v>19980811</v>
          </cell>
          <cell r="C83">
            <v>34.099998474121094</v>
          </cell>
          <cell r="D83">
            <v>0.68599999999999994</v>
          </cell>
          <cell r="E83">
            <v>0.65869230769230835</v>
          </cell>
          <cell r="F83">
            <v>0.67186615384615456</v>
          </cell>
          <cell r="G83">
            <v>0.64551846153846215</v>
          </cell>
          <cell r="H83">
            <v>23.392598953247067</v>
          </cell>
          <cell r="I83">
            <v>22.910634820967477</v>
          </cell>
          <cell r="J83">
            <v>22.012178553478556</v>
          </cell>
        </row>
        <row r="84">
          <cell r="B84" t="str">
            <v>19980812</v>
          </cell>
          <cell r="C84">
            <v>35.099998474121094</v>
          </cell>
          <cell r="D84">
            <v>0.68599999999999994</v>
          </cell>
          <cell r="E84">
            <v>0.65869230769230835</v>
          </cell>
          <cell r="F84">
            <v>0.67186615384615456</v>
          </cell>
          <cell r="G84">
            <v>0.64551846153846215</v>
          </cell>
          <cell r="H84">
            <v>24.078598953247067</v>
          </cell>
          <cell r="I84">
            <v>23.582500974813634</v>
          </cell>
          <cell r="J84">
            <v>22.657697015017018</v>
          </cell>
        </row>
        <row r="85">
          <cell r="B85" t="str">
            <v>19980812</v>
          </cell>
          <cell r="C85">
            <v>34.799999237060547</v>
          </cell>
          <cell r="D85">
            <v>0.64599999999999991</v>
          </cell>
          <cell r="E85">
            <v>0.65869230769230835</v>
          </cell>
          <cell r="F85">
            <v>0.67186615384615456</v>
          </cell>
          <cell r="G85">
            <v>0.64551846153846215</v>
          </cell>
          <cell r="H85">
            <v>22.480799507141111</v>
          </cell>
          <cell r="I85">
            <v>23.380941641252981</v>
          </cell>
          <cell r="J85">
            <v>22.464041969046981</v>
          </cell>
        </row>
        <row r="86">
          <cell r="B86" t="str">
            <v>19980812</v>
          </cell>
          <cell r="C86">
            <v>33.799999237060547</v>
          </cell>
          <cell r="D86">
            <v>0.68200000000000005</v>
          </cell>
          <cell r="E86">
            <v>0.65869230769230835</v>
          </cell>
          <cell r="F86">
            <v>0.67186615384615456</v>
          </cell>
          <cell r="G86">
            <v>0.64551846153846215</v>
          </cell>
          <cell r="H86">
            <v>23.051599479675296</v>
          </cell>
          <cell r="I86">
            <v>22.709075487406828</v>
          </cell>
          <cell r="J86">
            <v>21.81852350750852</v>
          </cell>
        </row>
        <row r="87">
          <cell r="B87" t="str">
            <v>19980812</v>
          </cell>
          <cell r="C87">
            <v>34.400001525878906</v>
          </cell>
          <cell r="D87">
            <v>0.629</v>
          </cell>
          <cell r="E87">
            <v>0.65869230769230835</v>
          </cell>
          <cell r="F87">
            <v>0.67186615384615456</v>
          </cell>
          <cell r="G87">
            <v>0.64551846153846215</v>
          </cell>
          <cell r="H87">
            <v>21.637600959777831</v>
          </cell>
          <cell r="I87">
            <v>23.112196717494108</v>
          </cell>
          <cell r="J87">
            <v>22.205836061906101</v>
          </cell>
        </row>
        <row r="88">
          <cell r="B88" t="str">
            <v>19980818</v>
          </cell>
          <cell r="C88">
            <v>33.700000762939453</v>
          </cell>
          <cell r="D88">
            <v>0.64700000000000002</v>
          </cell>
          <cell r="E88">
            <v>0.65869230769230835</v>
          </cell>
          <cell r="F88">
            <v>0.67186615384615456</v>
          </cell>
          <cell r="G88">
            <v>0.64551846153846215</v>
          </cell>
          <cell r="H88">
            <v>21.803900493621828</v>
          </cell>
          <cell r="I88">
            <v>22.641889897208603</v>
          </cell>
          <cell r="J88">
            <v>21.753972646337676</v>
          </cell>
        </row>
        <row r="89">
          <cell r="B89" t="str">
            <v>19980819</v>
          </cell>
          <cell r="C89">
            <v>34.299999237060547</v>
          </cell>
          <cell r="D89">
            <v>0.65</v>
          </cell>
          <cell r="E89">
            <v>0.65869230769230835</v>
          </cell>
          <cell r="F89">
            <v>0.67186615384615456</v>
          </cell>
          <cell r="G89">
            <v>0.64551846153846215</v>
          </cell>
          <cell r="H89">
            <v>22.294999504089358</v>
          </cell>
          <cell r="I89">
            <v>23.045008564329905</v>
          </cell>
          <cell r="J89">
            <v>22.141282738277749</v>
          </cell>
        </row>
        <row r="90">
          <cell r="B90" t="str">
            <v>19980819</v>
          </cell>
          <cell r="C90">
            <v>34.200000762939453</v>
          </cell>
          <cell r="D90">
            <v>0.7</v>
          </cell>
          <cell r="E90">
            <v>0.65869230769230835</v>
          </cell>
          <cell r="F90">
            <v>0.67186615384615456</v>
          </cell>
          <cell r="G90">
            <v>0.64551846153846215</v>
          </cell>
          <cell r="H90">
            <v>23.940000534057617</v>
          </cell>
          <cell r="I90">
            <v>22.977822974131684</v>
          </cell>
          <cell r="J90">
            <v>22.076731877106909</v>
          </cell>
        </row>
        <row r="91">
          <cell r="B91" t="str">
            <v>19980819</v>
          </cell>
          <cell r="C91">
            <v>34.799999237060547</v>
          </cell>
          <cell r="D91">
            <v>0.67700000000000005</v>
          </cell>
          <cell r="E91">
            <v>0.65869230769230835</v>
          </cell>
          <cell r="F91">
            <v>0.67186615384615456</v>
          </cell>
          <cell r="G91">
            <v>0.64551846153846215</v>
          </cell>
          <cell r="H91">
            <v>23.559599483489993</v>
          </cell>
          <cell r="I91">
            <v>23.380941641252981</v>
          </cell>
          <cell r="J91">
            <v>22.464041969046981</v>
          </cell>
        </row>
        <row r="92">
          <cell r="B92" t="str">
            <v>19980819</v>
          </cell>
          <cell r="C92">
            <v>34.799999237060547</v>
          </cell>
          <cell r="D92">
            <v>0.628</v>
          </cell>
          <cell r="E92">
            <v>0.65869230769230835</v>
          </cell>
          <cell r="F92">
            <v>0.67186615384615456</v>
          </cell>
          <cell r="G92">
            <v>0.64551846153846215</v>
          </cell>
          <cell r="H92">
            <v>21.854399520874022</v>
          </cell>
          <cell r="I92">
            <v>23.380941641252981</v>
          </cell>
          <cell r="J92">
            <v>22.464041969046981</v>
          </cell>
        </row>
        <row r="93">
          <cell r="B93" t="str">
            <v>19980825</v>
          </cell>
          <cell r="C93">
            <v>34.700000762939453</v>
          </cell>
          <cell r="D93">
            <v>0.628</v>
          </cell>
          <cell r="E93">
            <v>0.65869230769230835</v>
          </cell>
          <cell r="F93">
            <v>0.67186615384615456</v>
          </cell>
          <cell r="G93">
            <v>0.64551846153846215</v>
          </cell>
          <cell r="H93">
            <v>21.791600479125975</v>
          </cell>
          <cell r="I93">
            <v>23.31375605105476</v>
          </cell>
          <cell r="J93">
            <v>22.399491107876138</v>
          </cell>
        </row>
        <row r="94">
          <cell r="B94" t="str">
            <v>19980825</v>
          </cell>
          <cell r="C94">
            <v>35</v>
          </cell>
          <cell r="D94">
            <v>0.65599999999999992</v>
          </cell>
          <cell r="E94">
            <v>0.65869230769230835</v>
          </cell>
          <cell r="F94">
            <v>0.67186615384615456</v>
          </cell>
          <cell r="G94">
            <v>0.64551846153846215</v>
          </cell>
          <cell r="H94">
            <v>22.959999999999997</v>
          </cell>
          <cell r="I94">
            <v>23.515315384615409</v>
          </cell>
          <cell r="J94">
            <v>22.593146153846174</v>
          </cell>
        </row>
        <row r="95">
          <cell r="B95" t="str">
            <v>19980825</v>
          </cell>
          <cell r="C95">
            <v>35.799999237060547</v>
          </cell>
          <cell r="D95">
            <v>0.70200000000000007</v>
          </cell>
          <cell r="E95">
            <v>0.65869230769230835</v>
          </cell>
          <cell r="F95">
            <v>0.67186615384615456</v>
          </cell>
          <cell r="G95">
            <v>0.64551846153846215</v>
          </cell>
          <cell r="H95">
            <v>25.131599464416507</v>
          </cell>
          <cell r="I95">
            <v>24.052807795099138</v>
          </cell>
          <cell r="J95">
            <v>23.109560430585443</v>
          </cell>
        </row>
        <row r="96">
          <cell r="B96" t="str">
            <v>19980826</v>
          </cell>
          <cell r="C96">
            <v>40.099998474121094</v>
          </cell>
          <cell r="D96">
            <v>0.66799999999999993</v>
          </cell>
          <cell r="E96">
            <v>0.65869230769230835</v>
          </cell>
          <cell r="F96">
            <v>0.67186615384615456</v>
          </cell>
          <cell r="G96">
            <v>0.64551846153846215</v>
          </cell>
          <cell r="H96">
            <v>26.786798980712888</v>
          </cell>
          <cell r="I96">
            <v>26.941831744044407</v>
          </cell>
          <cell r="J96">
            <v>25.88528932270933</v>
          </cell>
        </row>
        <row r="97">
          <cell r="B97" t="str">
            <v>19980826</v>
          </cell>
          <cell r="C97">
            <v>38.700000762939453</v>
          </cell>
          <cell r="D97">
            <v>0.70400000000000007</v>
          </cell>
          <cell r="E97">
            <v>0.65869230769230835</v>
          </cell>
          <cell r="F97">
            <v>0.67186615384615456</v>
          </cell>
          <cell r="G97">
            <v>0.64551846153846215</v>
          </cell>
          <cell r="H97">
            <v>27.244800537109377</v>
          </cell>
          <cell r="I97">
            <v>26.001220666439377</v>
          </cell>
          <cell r="J97">
            <v>24.981564954029988</v>
          </cell>
        </row>
        <row r="98">
          <cell r="B98" t="str">
            <v>19980901</v>
          </cell>
          <cell r="C98">
            <v>34.099998474121094</v>
          </cell>
          <cell r="D98">
            <v>0.63900000000000001</v>
          </cell>
          <cell r="E98">
            <v>0.65869230769230835</v>
          </cell>
          <cell r="F98">
            <v>0.67186615384615456</v>
          </cell>
          <cell r="G98">
            <v>0.64551846153846215</v>
          </cell>
          <cell r="H98">
            <v>21.789899024963379</v>
          </cell>
          <cell r="I98">
            <v>22.910634820967477</v>
          </cell>
          <cell r="J98">
            <v>22.012178553478556</v>
          </cell>
        </row>
        <row r="99">
          <cell r="B99" t="str">
            <v>19980902</v>
          </cell>
          <cell r="C99">
            <v>33.200000762939453</v>
          </cell>
          <cell r="D99">
            <v>0.621</v>
          </cell>
          <cell r="E99">
            <v>0.65869230769230835</v>
          </cell>
          <cell r="F99">
            <v>0.67186615384615456</v>
          </cell>
          <cell r="G99">
            <v>0.64551846153846215</v>
          </cell>
          <cell r="H99">
            <v>20.617200473785399</v>
          </cell>
          <cell r="I99">
            <v>22.305956820285527</v>
          </cell>
          <cell r="J99">
            <v>21.431213415568447</v>
          </cell>
        </row>
        <row r="100">
          <cell r="B100" t="str">
            <v>19980902</v>
          </cell>
          <cell r="C100">
            <v>34.799999237060547</v>
          </cell>
          <cell r="D100">
            <v>0.624</v>
          </cell>
          <cell r="E100">
            <v>0.65869230769230835</v>
          </cell>
          <cell r="F100">
            <v>0.67186615384615456</v>
          </cell>
          <cell r="G100">
            <v>0.64551846153846215</v>
          </cell>
          <cell r="H100">
            <v>21.715199523925783</v>
          </cell>
          <cell r="I100">
            <v>23.380941641252981</v>
          </cell>
          <cell r="J100">
            <v>22.464041969046981</v>
          </cell>
        </row>
        <row r="101">
          <cell r="B101" t="str">
            <v>19980909</v>
          </cell>
          <cell r="C101">
            <v>34.299999237060547</v>
          </cell>
          <cell r="D101">
            <v>0.68500000000000005</v>
          </cell>
          <cell r="E101">
            <v>0.65869230769230835</v>
          </cell>
          <cell r="F101">
            <v>0.67186615384615456</v>
          </cell>
          <cell r="G101">
            <v>0.64551846153846215</v>
          </cell>
          <cell r="H101">
            <v>23.495499477386478</v>
          </cell>
          <cell r="I101">
            <v>23.045008564329905</v>
          </cell>
          <cell r="J101">
            <v>22.141282738277749</v>
          </cell>
        </row>
        <row r="102">
          <cell r="B102" t="str">
            <v>19980909</v>
          </cell>
          <cell r="C102">
            <v>34.200000762939453</v>
          </cell>
          <cell r="D102">
            <v>0.68500000000000005</v>
          </cell>
          <cell r="E102">
            <v>0.65869230769230835</v>
          </cell>
          <cell r="F102">
            <v>0.67186615384615456</v>
          </cell>
          <cell r="G102">
            <v>0.64551846153846215</v>
          </cell>
          <cell r="H102">
            <v>23.427000522613529</v>
          </cell>
          <cell r="I102">
            <v>22.977822974131684</v>
          </cell>
          <cell r="J102">
            <v>22.076731877106909</v>
          </cell>
        </row>
        <row r="103">
          <cell r="B103" t="str">
            <v>19980910</v>
          </cell>
          <cell r="C103">
            <v>35.400001525878906</v>
          </cell>
          <cell r="D103">
            <v>0.68200000000000005</v>
          </cell>
          <cell r="E103">
            <v>0.65869230769230835</v>
          </cell>
          <cell r="F103">
            <v>0.67186615384615456</v>
          </cell>
          <cell r="G103">
            <v>0.64551846153846215</v>
          </cell>
          <cell r="H103">
            <v>24.142801040649417</v>
          </cell>
          <cell r="I103">
            <v>23.784062871340264</v>
          </cell>
          <cell r="J103">
            <v>22.851354523444563</v>
          </cell>
        </row>
        <row r="104">
          <cell r="B104" t="str">
            <v>19980911</v>
          </cell>
          <cell r="C104">
            <v>35.299999237060547</v>
          </cell>
          <cell r="D104">
            <v>0.68200000000000005</v>
          </cell>
          <cell r="E104">
            <v>0.65869230769230835</v>
          </cell>
          <cell r="F104">
            <v>0.67186615384615456</v>
          </cell>
          <cell r="G104">
            <v>0.64551846153846215</v>
          </cell>
          <cell r="H104">
            <v>24.074599479675296</v>
          </cell>
          <cell r="I104">
            <v>23.716874718176062</v>
          </cell>
          <cell r="J104">
            <v>22.78680119981621</v>
          </cell>
        </row>
        <row r="105">
          <cell r="B105" t="str">
            <v>19980911</v>
          </cell>
          <cell r="C105">
            <v>35</v>
          </cell>
          <cell r="D105">
            <v>0.64</v>
          </cell>
          <cell r="E105">
            <v>0.65869230769230835</v>
          </cell>
          <cell r="F105">
            <v>0.67186615384615456</v>
          </cell>
          <cell r="G105">
            <v>0.64551846153846215</v>
          </cell>
          <cell r="H105">
            <v>22.400000000000002</v>
          </cell>
          <cell r="I105">
            <v>23.515315384615409</v>
          </cell>
          <cell r="J105">
            <v>22.593146153846174</v>
          </cell>
        </row>
        <row r="106">
          <cell r="B106" t="str">
            <v>19980916</v>
          </cell>
          <cell r="C106">
            <v>34.099998474121094</v>
          </cell>
          <cell r="D106">
            <v>0.65099999999999991</v>
          </cell>
          <cell r="E106">
            <v>0.65869230769230835</v>
          </cell>
          <cell r="F106">
            <v>0.67186615384615456</v>
          </cell>
          <cell r="G106">
            <v>0.64551846153846215</v>
          </cell>
          <cell r="H106">
            <v>22.19909900665283</v>
          </cell>
          <cell r="I106">
            <v>22.910634820967477</v>
          </cell>
          <cell r="J106">
            <v>22.012178553478556</v>
          </cell>
        </row>
        <row r="107">
          <cell r="B107" t="str">
            <v>19980916</v>
          </cell>
          <cell r="C107">
            <v>34.299999237060547</v>
          </cell>
          <cell r="D107">
            <v>0.61499999999999999</v>
          </cell>
          <cell r="E107">
            <v>0.65869230769230835</v>
          </cell>
          <cell r="F107">
            <v>0.67186615384615456</v>
          </cell>
          <cell r="G107">
            <v>0.64551846153846215</v>
          </cell>
          <cell r="H107">
            <v>21.094499530792238</v>
          </cell>
          <cell r="I107">
            <v>23.045008564329905</v>
          </cell>
          <cell r="J107">
            <v>22.141282738277749</v>
          </cell>
        </row>
        <row r="108">
          <cell r="B108" t="str">
            <v>19980917</v>
          </cell>
          <cell r="C108">
            <v>33.900001525878906</v>
          </cell>
          <cell r="D108">
            <v>0.65</v>
          </cell>
          <cell r="E108">
            <v>0.65869230769230835</v>
          </cell>
          <cell r="F108">
            <v>0.67186615384615456</v>
          </cell>
          <cell r="G108">
            <v>0.64551846153846215</v>
          </cell>
          <cell r="H108">
            <v>22.035000991821288</v>
          </cell>
          <cell r="I108">
            <v>22.776263640571031</v>
          </cell>
          <cell r="J108">
            <v>21.883076831136872</v>
          </cell>
        </row>
        <row r="109">
          <cell r="B109" t="str">
            <v>19980918</v>
          </cell>
          <cell r="C109">
            <v>34.200000762939453</v>
          </cell>
          <cell r="D109">
            <v>0.65200000000000002</v>
          </cell>
          <cell r="E109">
            <v>0.65869230769230835</v>
          </cell>
          <cell r="F109">
            <v>0.67186615384615456</v>
          </cell>
          <cell r="G109">
            <v>0.64551846153846215</v>
          </cell>
          <cell r="H109">
            <v>22.298400497436525</v>
          </cell>
          <cell r="I109">
            <v>22.977822974131684</v>
          </cell>
          <cell r="J109">
            <v>22.076731877106909</v>
          </cell>
        </row>
        <row r="110">
          <cell r="B110" t="str">
            <v>19980918</v>
          </cell>
          <cell r="C110">
            <v>34.200000762939453</v>
          </cell>
          <cell r="D110">
            <v>0.68900000000000006</v>
          </cell>
          <cell r="E110">
            <v>0.65869230769230835</v>
          </cell>
          <cell r="F110">
            <v>0.67186615384615456</v>
          </cell>
          <cell r="G110">
            <v>0.64551846153846215</v>
          </cell>
          <cell r="H110">
            <v>23.563800525665286</v>
          </cell>
          <cell r="I110">
            <v>22.977822974131684</v>
          </cell>
          <cell r="J110">
            <v>22.076731877106909</v>
          </cell>
        </row>
        <row r="111">
          <cell r="B111" t="str">
            <v>19980918</v>
          </cell>
          <cell r="C111">
            <v>34.200000762939453</v>
          </cell>
          <cell r="D111">
            <v>0.66400000000000003</v>
          </cell>
          <cell r="E111">
            <v>0.65869230769230835</v>
          </cell>
          <cell r="F111">
            <v>0.67186615384615456</v>
          </cell>
          <cell r="G111">
            <v>0.64551846153846215</v>
          </cell>
          <cell r="H111">
            <v>22.7088005065918</v>
          </cell>
          <cell r="I111">
            <v>22.977822974131684</v>
          </cell>
          <cell r="J111">
            <v>22.076731877106909</v>
          </cell>
        </row>
        <row r="112">
          <cell r="B112">
            <v>0</v>
          </cell>
          <cell r="C112">
            <v>0</v>
          </cell>
          <cell r="D112">
            <v>0.66400000000000003</v>
          </cell>
          <cell r="E112">
            <v>0.65869230769230835</v>
          </cell>
          <cell r="F112">
            <v>0.67186615384615456</v>
          </cell>
          <cell r="G112">
            <v>0.64551846153846215</v>
          </cell>
          <cell r="H112">
            <v>0</v>
          </cell>
          <cell r="I112">
            <v>0</v>
          </cell>
          <cell r="J112">
            <v>0</v>
          </cell>
        </row>
        <row r="113">
          <cell r="B113">
            <v>0</v>
          </cell>
          <cell r="C113">
            <v>0</v>
          </cell>
          <cell r="D113">
            <v>0.66400000000000003</v>
          </cell>
          <cell r="E113">
            <v>0.65869230769230835</v>
          </cell>
          <cell r="F113">
            <v>0.67186615384615456</v>
          </cell>
          <cell r="G113">
            <v>0.64551846153846215</v>
          </cell>
          <cell r="H113">
            <v>0</v>
          </cell>
          <cell r="I113">
            <v>0</v>
          </cell>
          <cell r="J113">
            <v>0</v>
          </cell>
        </row>
        <row r="114">
          <cell r="B114">
            <v>0</v>
          </cell>
          <cell r="C114">
            <v>0</v>
          </cell>
          <cell r="D114">
            <v>0.66400000000000003</v>
          </cell>
          <cell r="E114">
            <v>0.65869230769230835</v>
          </cell>
          <cell r="F114">
            <v>0.67186615384615456</v>
          </cell>
          <cell r="G114">
            <v>0.64551846153846215</v>
          </cell>
          <cell r="H114">
            <v>0</v>
          </cell>
          <cell r="I114">
            <v>0</v>
          </cell>
          <cell r="J114">
            <v>0</v>
          </cell>
        </row>
        <row r="115">
          <cell r="B115">
            <v>0</v>
          </cell>
          <cell r="C115">
            <v>0</v>
          </cell>
          <cell r="D115">
            <v>0.69099999999999995</v>
          </cell>
          <cell r="E115">
            <v>0.65869230769230835</v>
          </cell>
          <cell r="F115">
            <v>0.67186615384615456</v>
          </cell>
          <cell r="G115">
            <v>0.64551846153846215</v>
          </cell>
          <cell r="H115">
            <v>0</v>
          </cell>
          <cell r="I115">
            <v>0</v>
          </cell>
          <cell r="J115">
            <v>0</v>
          </cell>
        </row>
        <row r="116">
          <cell r="B116">
            <v>0</v>
          </cell>
          <cell r="C116">
            <v>0</v>
          </cell>
          <cell r="D116">
            <v>0.68799999999999994</v>
          </cell>
          <cell r="E116">
            <v>0.65869230769230835</v>
          </cell>
          <cell r="F116">
            <v>0.67186615384615456</v>
          </cell>
          <cell r="G116">
            <v>0.64551846153846215</v>
          </cell>
          <cell r="H116">
            <v>0</v>
          </cell>
          <cell r="I116">
            <v>0</v>
          </cell>
          <cell r="J116">
            <v>0</v>
          </cell>
        </row>
        <row r="117">
          <cell r="B117">
            <v>0</v>
          </cell>
          <cell r="C117">
            <v>0</v>
          </cell>
          <cell r="D117">
            <v>0.66200000000000003</v>
          </cell>
          <cell r="E117">
            <v>0.65869230769230835</v>
          </cell>
          <cell r="F117">
            <v>0.67186615384615456</v>
          </cell>
          <cell r="G117">
            <v>0.64551846153846215</v>
          </cell>
          <cell r="H117">
            <v>0</v>
          </cell>
          <cell r="I117">
            <v>0</v>
          </cell>
          <cell r="J117">
            <v>0</v>
          </cell>
        </row>
        <row r="118">
          <cell r="B118">
            <v>0</v>
          </cell>
          <cell r="C118">
            <v>0</v>
          </cell>
          <cell r="D118">
            <v>0.66200000000000003</v>
          </cell>
          <cell r="E118">
            <v>0.65869230769230835</v>
          </cell>
          <cell r="F118">
            <v>0.67186615384615456</v>
          </cell>
          <cell r="G118">
            <v>0.64551846153846215</v>
          </cell>
          <cell r="H118">
            <v>0</v>
          </cell>
          <cell r="I118">
            <v>0</v>
          </cell>
          <cell r="J118">
            <v>0</v>
          </cell>
        </row>
        <row r="119">
          <cell r="B119">
            <v>0</v>
          </cell>
          <cell r="C119">
            <v>0</v>
          </cell>
          <cell r="D119">
            <v>0.65599999999999992</v>
          </cell>
          <cell r="E119">
            <v>0.65869230769230835</v>
          </cell>
          <cell r="F119">
            <v>0.67186615384615456</v>
          </cell>
          <cell r="G119">
            <v>0.64551846153846215</v>
          </cell>
          <cell r="H119">
            <v>0</v>
          </cell>
          <cell r="I119">
            <v>0</v>
          </cell>
          <cell r="J119">
            <v>0</v>
          </cell>
        </row>
        <row r="120">
          <cell r="B120">
            <v>0</v>
          </cell>
          <cell r="C120">
            <v>0</v>
          </cell>
          <cell r="D120">
            <v>0.65599999999999992</v>
          </cell>
          <cell r="E120">
            <v>0.65869230769230835</v>
          </cell>
          <cell r="F120">
            <v>0.67186615384615456</v>
          </cell>
          <cell r="G120">
            <v>0.64551846153846215</v>
          </cell>
          <cell r="H120">
            <v>0</v>
          </cell>
          <cell r="I120">
            <v>0</v>
          </cell>
          <cell r="J120">
            <v>0</v>
          </cell>
        </row>
      </sheetData>
      <sheetData sheetId="7" refreshError="1">
        <row r="1">
          <cell r="B1" t="str">
            <v>仕込日</v>
          </cell>
          <cell r="C1" t="str">
            <v>ACTUAL</v>
          </cell>
          <cell r="E1" t="str">
            <v>SU</v>
          </cell>
          <cell r="F1" t="str">
            <v>SL</v>
          </cell>
          <cell r="G1" t="str">
            <v>予測中心</v>
          </cell>
          <cell r="H1" t="str">
            <v>上限予測</v>
          </cell>
          <cell r="I1" t="str">
            <v>下限予測</v>
          </cell>
        </row>
        <row r="2">
          <cell r="B2" t="str">
            <v>19980603</v>
          </cell>
          <cell r="C2">
            <v>0.84699999999999998</v>
          </cell>
          <cell r="D2">
            <v>0.83279487179487166</v>
          </cell>
          <cell r="E2">
            <v>0.84945076923076912</v>
          </cell>
          <cell r="F2">
            <v>0.8161389743589742</v>
          </cell>
          <cell r="G2">
            <v>7.9115512820512812</v>
          </cell>
          <cell r="H2">
            <v>8.0697823076923072</v>
          </cell>
          <cell r="I2">
            <v>7.7533202564102552</v>
          </cell>
          <cell r="J2">
            <v>7.7</v>
          </cell>
          <cell r="K2">
            <v>8</v>
          </cell>
        </row>
        <row r="3">
          <cell r="B3" t="str">
            <v>19980603</v>
          </cell>
          <cell r="C3">
            <v>0.84699999999999998</v>
          </cell>
          <cell r="D3">
            <v>0.83279487179487166</v>
          </cell>
          <cell r="E3">
            <v>0.84945076923076912</v>
          </cell>
          <cell r="F3">
            <v>0.8161389743589742</v>
          </cell>
          <cell r="G3">
            <v>7.9115512820512812</v>
          </cell>
          <cell r="H3">
            <v>8.0697823076923072</v>
          </cell>
          <cell r="I3">
            <v>7.7533202564102552</v>
          </cell>
          <cell r="J3">
            <v>7.7</v>
          </cell>
          <cell r="K3">
            <v>8</v>
          </cell>
        </row>
        <row r="4">
          <cell r="B4" t="str">
            <v>19980603</v>
          </cell>
          <cell r="C4">
            <v>0.83700000000000008</v>
          </cell>
          <cell r="D4">
            <v>0.83279487179487166</v>
          </cell>
          <cell r="E4">
            <v>0.84945076923076912</v>
          </cell>
          <cell r="F4">
            <v>0.8161389743589742</v>
          </cell>
          <cell r="G4">
            <v>7.9115512820512812</v>
          </cell>
          <cell r="H4">
            <v>8.0697823076923072</v>
          </cell>
          <cell r="I4">
            <v>7.7533202564102552</v>
          </cell>
          <cell r="J4">
            <v>7.7</v>
          </cell>
          <cell r="K4">
            <v>8</v>
          </cell>
        </row>
        <row r="5">
          <cell r="B5" t="str">
            <v>19980603</v>
          </cell>
          <cell r="C5">
            <v>0.83700000000000008</v>
          </cell>
          <cell r="D5">
            <v>0.83279487179487166</v>
          </cell>
          <cell r="E5">
            <v>0.84945076923076912</v>
          </cell>
          <cell r="F5">
            <v>0.8161389743589742</v>
          </cell>
          <cell r="G5">
            <v>7.9115512820512812</v>
          </cell>
          <cell r="H5">
            <v>8.0697823076923072</v>
          </cell>
          <cell r="I5">
            <v>7.7533202564102552</v>
          </cell>
          <cell r="J5">
            <v>7.7</v>
          </cell>
          <cell r="K5">
            <v>8</v>
          </cell>
        </row>
        <row r="6">
          <cell r="B6" t="str">
            <v>19980604</v>
          </cell>
          <cell r="C6">
            <v>0.82</v>
          </cell>
          <cell r="D6">
            <v>0.83279487179487166</v>
          </cell>
          <cell r="E6">
            <v>0.84945076923076912</v>
          </cell>
          <cell r="F6">
            <v>0.8161389743589742</v>
          </cell>
          <cell r="G6">
            <v>7.9115512820512812</v>
          </cell>
          <cell r="H6">
            <v>8.0697823076923072</v>
          </cell>
          <cell r="I6">
            <v>7.7533202564102552</v>
          </cell>
          <cell r="J6">
            <v>7.7</v>
          </cell>
          <cell r="K6">
            <v>8</v>
          </cell>
        </row>
        <row r="7">
          <cell r="B7" t="str">
            <v>19980605</v>
          </cell>
          <cell r="C7">
            <v>0.82</v>
          </cell>
          <cell r="D7">
            <v>0.83279487179487166</v>
          </cell>
          <cell r="E7">
            <v>0.84945076923076912</v>
          </cell>
          <cell r="F7">
            <v>0.8161389743589742</v>
          </cell>
          <cell r="G7">
            <v>7.9115512820512812</v>
          </cell>
          <cell r="H7">
            <v>8.0697823076923072</v>
          </cell>
          <cell r="I7">
            <v>7.7533202564102552</v>
          </cell>
          <cell r="J7">
            <v>7.7</v>
          </cell>
          <cell r="K7">
            <v>8</v>
          </cell>
        </row>
        <row r="8">
          <cell r="B8" t="str">
            <v>19980606</v>
          </cell>
          <cell r="C8">
            <v>0.82400000000000007</v>
          </cell>
          <cell r="D8">
            <v>0.83279487179487166</v>
          </cell>
          <cell r="E8">
            <v>0.84945076923076912</v>
          </cell>
          <cell r="F8">
            <v>0.8161389743589742</v>
          </cell>
          <cell r="G8">
            <v>7.9115512820512812</v>
          </cell>
          <cell r="H8">
            <v>8.0697823076923072</v>
          </cell>
          <cell r="I8">
            <v>7.7533202564102552</v>
          </cell>
          <cell r="J8">
            <v>7.7</v>
          </cell>
          <cell r="K8">
            <v>8</v>
          </cell>
        </row>
        <row r="9">
          <cell r="B9" t="str">
            <v>19980608</v>
          </cell>
          <cell r="C9">
            <v>0.85</v>
          </cell>
          <cell r="D9">
            <v>0.83279487179487166</v>
          </cell>
          <cell r="E9">
            <v>0.84945076923076912</v>
          </cell>
          <cell r="F9">
            <v>0.8161389743589742</v>
          </cell>
          <cell r="G9">
            <v>7.9115512820512812</v>
          </cell>
          <cell r="H9">
            <v>8.0697823076923072</v>
          </cell>
          <cell r="I9">
            <v>7.7533202564102552</v>
          </cell>
          <cell r="J9">
            <v>7.7</v>
          </cell>
          <cell r="K9">
            <v>8</v>
          </cell>
        </row>
        <row r="10">
          <cell r="B10" t="str">
            <v>19980608</v>
          </cell>
          <cell r="C10">
            <v>0.84799999999999998</v>
          </cell>
          <cell r="D10">
            <v>0.83279487179487166</v>
          </cell>
          <cell r="E10">
            <v>0.84945076923076912</v>
          </cell>
          <cell r="F10">
            <v>0.8161389743589742</v>
          </cell>
          <cell r="G10">
            <v>7.9115512820512812</v>
          </cell>
          <cell r="H10">
            <v>8.0697823076923072</v>
          </cell>
          <cell r="I10">
            <v>7.7533202564102552</v>
          </cell>
          <cell r="J10">
            <v>7.7</v>
          </cell>
          <cell r="K10">
            <v>8</v>
          </cell>
        </row>
        <row r="11">
          <cell r="B11" t="str">
            <v>19980608</v>
          </cell>
          <cell r="C11">
            <v>0.83299999999999996</v>
          </cell>
          <cell r="D11">
            <v>0.83279487179487166</v>
          </cell>
          <cell r="E11">
            <v>0.84945076923076912</v>
          </cell>
          <cell r="F11">
            <v>0.8161389743589742</v>
          </cell>
          <cell r="G11">
            <v>7.9115512820512812</v>
          </cell>
          <cell r="H11">
            <v>8.0697823076923072</v>
          </cell>
          <cell r="I11">
            <v>7.7533202564102552</v>
          </cell>
          <cell r="J11">
            <v>7.7</v>
          </cell>
          <cell r="K11">
            <v>8</v>
          </cell>
        </row>
        <row r="12">
          <cell r="B12" t="str">
            <v>19980609</v>
          </cell>
          <cell r="C12">
            <v>0.84</v>
          </cell>
          <cell r="D12">
            <v>0.83279487179487166</v>
          </cell>
          <cell r="E12">
            <v>0.84945076923076912</v>
          </cell>
          <cell r="F12">
            <v>0.8161389743589742</v>
          </cell>
          <cell r="G12">
            <v>7.9115512820512812</v>
          </cell>
          <cell r="H12">
            <v>8.0697823076923072</v>
          </cell>
          <cell r="I12">
            <v>7.7533202564102552</v>
          </cell>
          <cell r="J12">
            <v>7.7</v>
          </cell>
          <cell r="K12">
            <v>8</v>
          </cell>
        </row>
        <row r="13">
          <cell r="B13" t="str">
            <v>19980610</v>
          </cell>
          <cell r="C13">
            <v>0.82099999999999995</v>
          </cell>
          <cell r="D13">
            <v>0.83279487179487166</v>
          </cell>
          <cell r="E13">
            <v>0.84945076923076912</v>
          </cell>
          <cell r="F13">
            <v>0.8161389743589742</v>
          </cell>
          <cell r="G13">
            <v>7.9115512820512812</v>
          </cell>
          <cell r="H13">
            <v>8.0697823076923072</v>
          </cell>
          <cell r="I13">
            <v>7.7533202564102552</v>
          </cell>
          <cell r="J13">
            <v>7.7</v>
          </cell>
          <cell r="K13">
            <v>8</v>
          </cell>
        </row>
        <row r="14">
          <cell r="B14" t="str">
            <v>19980610</v>
          </cell>
          <cell r="C14">
            <v>0.82099999999999995</v>
          </cell>
          <cell r="D14">
            <v>0.83279487179487166</v>
          </cell>
          <cell r="E14">
            <v>0.84945076923076912</v>
          </cell>
          <cell r="F14">
            <v>0.8161389743589742</v>
          </cell>
          <cell r="G14">
            <v>7.9115512820512812</v>
          </cell>
          <cell r="H14">
            <v>8.0697823076923072</v>
          </cell>
          <cell r="I14">
            <v>7.7533202564102552</v>
          </cell>
          <cell r="J14">
            <v>7.7</v>
          </cell>
          <cell r="K14">
            <v>8</v>
          </cell>
        </row>
        <row r="15">
          <cell r="B15" t="str">
            <v>19980610</v>
          </cell>
          <cell r="C15">
            <v>0.83200000000000007</v>
          </cell>
          <cell r="D15">
            <v>0.83279487179487166</v>
          </cell>
          <cell r="E15">
            <v>0.84945076923076912</v>
          </cell>
          <cell r="F15">
            <v>0.8161389743589742</v>
          </cell>
          <cell r="G15">
            <v>7.9115512820512812</v>
          </cell>
          <cell r="H15">
            <v>8.0697823076923072</v>
          </cell>
          <cell r="I15">
            <v>7.7533202564102552</v>
          </cell>
          <cell r="J15">
            <v>7.7</v>
          </cell>
          <cell r="K15">
            <v>8</v>
          </cell>
        </row>
        <row r="16">
          <cell r="B16" t="str">
            <v>19980610</v>
          </cell>
          <cell r="C16">
            <v>0.83200000000000007</v>
          </cell>
          <cell r="D16">
            <v>0.83279487179487166</v>
          </cell>
          <cell r="E16">
            <v>0.84945076923076912</v>
          </cell>
          <cell r="F16">
            <v>0.8161389743589742</v>
          </cell>
          <cell r="G16">
            <v>7.9115512820512812</v>
          </cell>
          <cell r="H16">
            <v>8.0697823076923072</v>
          </cell>
          <cell r="I16">
            <v>7.7533202564102552</v>
          </cell>
          <cell r="J16">
            <v>7.7</v>
          </cell>
          <cell r="K16">
            <v>8</v>
          </cell>
        </row>
        <row r="17">
          <cell r="B17" t="str">
            <v>19980611</v>
          </cell>
          <cell r="C17">
            <v>0.82299999999999995</v>
          </cell>
          <cell r="D17">
            <v>0.83279487179487166</v>
          </cell>
          <cell r="E17">
            <v>0.84945076923076912</v>
          </cell>
          <cell r="F17">
            <v>0.8161389743589742</v>
          </cell>
          <cell r="G17">
            <v>7.9115512820512812</v>
          </cell>
          <cell r="H17">
            <v>8.0697823076923072</v>
          </cell>
          <cell r="I17">
            <v>7.7533202564102552</v>
          </cell>
          <cell r="J17">
            <v>7.7</v>
          </cell>
          <cell r="K17">
            <v>8</v>
          </cell>
        </row>
        <row r="18">
          <cell r="B18" t="str">
            <v>19980611</v>
          </cell>
          <cell r="C18">
            <v>0.82299999999999995</v>
          </cell>
          <cell r="D18">
            <v>0.83279487179487166</v>
          </cell>
          <cell r="E18">
            <v>0.84945076923076912</v>
          </cell>
          <cell r="F18">
            <v>0.8161389743589742</v>
          </cell>
          <cell r="G18">
            <v>7.9115512820512812</v>
          </cell>
          <cell r="H18">
            <v>8.0697823076923072</v>
          </cell>
          <cell r="I18">
            <v>7.7533202564102552</v>
          </cell>
          <cell r="J18">
            <v>7.7</v>
          </cell>
          <cell r="K18">
            <v>8</v>
          </cell>
        </row>
        <row r="19">
          <cell r="B19" t="str">
            <v>19980611</v>
          </cell>
          <cell r="C19" t="e">
            <v>#VALUE!</v>
          </cell>
          <cell r="D19">
            <v>0.83279487179487166</v>
          </cell>
          <cell r="E19">
            <v>0.84945076923076912</v>
          </cell>
          <cell r="F19">
            <v>0.8161389743589742</v>
          </cell>
          <cell r="G19">
            <v>7.9115512820512812</v>
          </cell>
          <cell r="H19">
            <v>8.0697823076923072</v>
          </cell>
          <cell r="I19">
            <v>7.7533202564102552</v>
          </cell>
          <cell r="J19">
            <v>7.7</v>
          </cell>
          <cell r="K19">
            <v>8</v>
          </cell>
        </row>
        <row r="20">
          <cell r="B20" t="str">
            <v>19980611</v>
          </cell>
          <cell r="C20" t="e">
            <v>#VALUE!</v>
          </cell>
          <cell r="D20">
            <v>0.83279487179487166</v>
          </cell>
          <cell r="E20">
            <v>0.84945076923076912</v>
          </cell>
          <cell r="F20">
            <v>0.8161389743589742</v>
          </cell>
          <cell r="G20">
            <v>7.9115512820512812</v>
          </cell>
          <cell r="H20">
            <v>8.0697823076923072</v>
          </cell>
          <cell r="I20">
            <v>7.7533202564102552</v>
          </cell>
          <cell r="J20">
            <v>7.7</v>
          </cell>
          <cell r="K20">
            <v>8</v>
          </cell>
        </row>
        <row r="21">
          <cell r="B21" t="str">
            <v>19980611</v>
          </cell>
          <cell r="C21">
            <v>0.81700000000000006</v>
          </cell>
          <cell r="D21">
            <v>0.83279487179487166</v>
          </cell>
          <cell r="E21">
            <v>0.84945076923076912</v>
          </cell>
          <cell r="F21">
            <v>0.8161389743589742</v>
          </cell>
          <cell r="G21">
            <v>7.9115512820512812</v>
          </cell>
          <cell r="H21">
            <v>8.0697823076923072</v>
          </cell>
          <cell r="I21">
            <v>7.7533202564102552</v>
          </cell>
          <cell r="J21">
            <v>7.7</v>
          </cell>
          <cell r="K21">
            <v>8</v>
          </cell>
        </row>
        <row r="22">
          <cell r="B22" t="str">
            <v>19980612</v>
          </cell>
          <cell r="C22">
            <v>0.8640000000000001</v>
          </cell>
          <cell r="D22">
            <v>0.83279487179487166</v>
          </cell>
          <cell r="E22">
            <v>0.84945076923076912</v>
          </cell>
          <cell r="F22">
            <v>0.8161389743589742</v>
          </cell>
          <cell r="G22">
            <v>7.9115512820512812</v>
          </cell>
          <cell r="H22">
            <v>8.0697823076923072</v>
          </cell>
          <cell r="I22">
            <v>7.7533202564102552</v>
          </cell>
          <cell r="J22">
            <v>7.7</v>
          </cell>
          <cell r="K22">
            <v>8</v>
          </cell>
        </row>
        <row r="23">
          <cell r="B23" t="str">
            <v>19980612</v>
          </cell>
          <cell r="C23">
            <v>0.84299999999999997</v>
          </cell>
          <cell r="D23">
            <v>0.83279487179487166</v>
          </cell>
          <cell r="E23">
            <v>0.84945076923076912</v>
          </cell>
          <cell r="F23">
            <v>0.8161389743589742</v>
          </cell>
          <cell r="G23">
            <v>7.9115512820512812</v>
          </cell>
          <cell r="H23">
            <v>8.0697823076923072</v>
          </cell>
          <cell r="I23">
            <v>7.7533202564102552</v>
          </cell>
          <cell r="J23">
            <v>7.7</v>
          </cell>
          <cell r="K23">
            <v>8</v>
          </cell>
        </row>
        <row r="24">
          <cell r="B24" t="str">
            <v>19980612</v>
          </cell>
          <cell r="C24">
            <v>0.81099999999999994</v>
          </cell>
          <cell r="D24">
            <v>0.83279487179487166</v>
          </cell>
          <cell r="E24">
            <v>0.84945076923076912</v>
          </cell>
          <cell r="F24">
            <v>0.8161389743589742</v>
          </cell>
          <cell r="G24">
            <v>7.9115512820512812</v>
          </cell>
          <cell r="H24">
            <v>8.0697823076923072</v>
          </cell>
          <cell r="I24">
            <v>7.7533202564102552</v>
          </cell>
          <cell r="J24">
            <v>7.7</v>
          </cell>
          <cell r="K24">
            <v>8</v>
          </cell>
        </row>
        <row r="25">
          <cell r="B25" t="str">
            <v>19980613</v>
          </cell>
          <cell r="C25">
            <v>0.84099999999999997</v>
          </cell>
          <cell r="D25">
            <v>0.83279487179487166</v>
          </cell>
          <cell r="E25">
            <v>0.84945076923076912</v>
          </cell>
          <cell r="F25">
            <v>0.8161389743589742</v>
          </cell>
          <cell r="G25">
            <v>7.9115512820512812</v>
          </cell>
          <cell r="H25">
            <v>8.0697823076923072</v>
          </cell>
          <cell r="I25">
            <v>7.7533202564102552</v>
          </cell>
          <cell r="J25">
            <v>7.7</v>
          </cell>
          <cell r="K25">
            <v>8</v>
          </cell>
        </row>
        <row r="26">
          <cell r="B26" t="str">
            <v>19980616</v>
          </cell>
          <cell r="C26">
            <v>0.86299999999999999</v>
          </cell>
          <cell r="D26">
            <v>0.83279487179487166</v>
          </cell>
          <cell r="E26">
            <v>0.84945076923076912</v>
          </cell>
          <cell r="F26">
            <v>0.8161389743589742</v>
          </cell>
          <cell r="G26">
            <v>7.9115512820512812</v>
          </cell>
          <cell r="H26">
            <v>8.0697823076923072</v>
          </cell>
          <cell r="I26">
            <v>7.7533202564102552</v>
          </cell>
          <cell r="J26">
            <v>7.7</v>
          </cell>
          <cell r="K26">
            <v>8</v>
          </cell>
        </row>
        <row r="27">
          <cell r="B27" t="str">
            <v>19980616</v>
          </cell>
          <cell r="C27">
            <v>0.84</v>
          </cell>
          <cell r="D27">
            <v>0.83279487179487166</v>
          </cell>
          <cell r="E27">
            <v>0.84945076923076912</v>
          </cell>
          <cell r="F27">
            <v>0.8161389743589742</v>
          </cell>
          <cell r="G27">
            <v>7.9115512820512812</v>
          </cell>
          <cell r="H27">
            <v>8.0697823076923072</v>
          </cell>
          <cell r="I27">
            <v>7.7533202564102552</v>
          </cell>
          <cell r="J27">
            <v>7.7</v>
          </cell>
          <cell r="K27">
            <v>8</v>
          </cell>
        </row>
        <row r="28">
          <cell r="B28" t="str">
            <v>19980617</v>
          </cell>
          <cell r="C28">
            <v>0.84200000000000008</v>
          </cell>
          <cell r="D28">
            <v>0.83279487179487166</v>
          </cell>
          <cell r="E28">
            <v>0.84945076923076912</v>
          </cell>
          <cell r="F28">
            <v>0.8161389743589742</v>
          </cell>
          <cell r="G28">
            <v>7.9115512820512812</v>
          </cell>
          <cell r="H28">
            <v>8.0697823076923072</v>
          </cell>
          <cell r="I28">
            <v>7.7533202564102552</v>
          </cell>
          <cell r="J28">
            <v>7.7</v>
          </cell>
          <cell r="K28">
            <v>8</v>
          </cell>
        </row>
        <row r="29">
          <cell r="B29" t="str">
            <v>19980617</v>
          </cell>
          <cell r="C29">
            <v>0.79799999999999993</v>
          </cell>
          <cell r="D29">
            <v>0.83279487179487166</v>
          </cell>
          <cell r="E29">
            <v>0.84945076923076912</v>
          </cell>
          <cell r="F29">
            <v>0.8161389743589742</v>
          </cell>
          <cell r="G29">
            <v>7.9115512820512812</v>
          </cell>
          <cell r="H29">
            <v>8.0697823076923072</v>
          </cell>
          <cell r="I29">
            <v>7.7533202564102552</v>
          </cell>
          <cell r="J29">
            <v>7.7</v>
          </cell>
          <cell r="K29">
            <v>8</v>
          </cell>
        </row>
        <row r="30">
          <cell r="B30" t="str">
            <v>19980617</v>
          </cell>
          <cell r="C30">
            <v>0.85299999999999998</v>
          </cell>
          <cell r="D30">
            <v>0.83279487179487166</v>
          </cell>
          <cell r="E30">
            <v>0.84945076923076912</v>
          </cell>
          <cell r="F30">
            <v>0.8161389743589742</v>
          </cell>
          <cell r="G30">
            <v>7.9115512820512812</v>
          </cell>
          <cell r="H30">
            <v>8.0697823076923072</v>
          </cell>
          <cell r="I30">
            <v>7.7533202564102552</v>
          </cell>
          <cell r="J30">
            <v>7.7</v>
          </cell>
          <cell r="K30">
            <v>8</v>
          </cell>
        </row>
        <row r="31">
          <cell r="B31" t="str">
            <v>19980618</v>
          </cell>
          <cell r="C31">
            <v>0.84499999999999997</v>
          </cell>
          <cell r="D31">
            <v>0.83279487179487166</v>
          </cell>
          <cell r="E31">
            <v>0.84945076923076912</v>
          </cell>
          <cell r="F31">
            <v>0.8161389743589742</v>
          </cell>
          <cell r="G31">
            <v>7.9115512820512812</v>
          </cell>
          <cell r="H31">
            <v>8.0697823076923072</v>
          </cell>
          <cell r="I31">
            <v>7.7533202564102552</v>
          </cell>
          <cell r="J31">
            <v>7.7</v>
          </cell>
          <cell r="K31">
            <v>8</v>
          </cell>
        </row>
        <row r="32">
          <cell r="B32" t="str">
            <v>19980619</v>
          </cell>
          <cell r="C32">
            <v>0.82700000000000007</v>
          </cell>
          <cell r="D32">
            <v>0.83279487179487166</v>
          </cell>
          <cell r="E32">
            <v>0.84945076923076912</v>
          </cell>
          <cell r="F32">
            <v>0.8161389743589742</v>
          </cell>
          <cell r="G32">
            <v>7.9115512820512812</v>
          </cell>
          <cell r="H32">
            <v>8.0697823076923072</v>
          </cell>
          <cell r="I32">
            <v>7.7533202564102552</v>
          </cell>
          <cell r="J32">
            <v>7.7</v>
          </cell>
          <cell r="K32">
            <v>8</v>
          </cell>
        </row>
        <row r="33">
          <cell r="B33" t="str">
            <v>19980619</v>
          </cell>
          <cell r="C33">
            <v>0.80599999999999994</v>
          </cell>
          <cell r="D33">
            <v>0.83279487179487166</v>
          </cell>
          <cell r="E33">
            <v>0.84945076923076912</v>
          </cell>
          <cell r="F33">
            <v>0.8161389743589742</v>
          </cell>
          <cell r="G33">
            <v>7.9115512820512812</v>
          </cell>
          <cell r="H33">
            <v>8.0697823076923072</v>
          </cell>
          <cell r="I33">
            <v>7.7533202564102552</v>
          </cell>
          <cell r="J33">
            <v>7.7</v>
          </cell>
          <cell r="K33">
            <v>8</v>
          </cell>
        </row>
        <row r="34">
          <cell r="B34" t="str">
            <v>19980620</v>
          </cell>
          <cell r="C34">
            <v>0.81599999999999995</v>
          </cell>
          <cell r="D34">
            <v>0.83279487179487166</v>
          </cell>
          <cell r="E34">
            <v>0.84945076923076912</v>
          </cell>
          <cell r="F34">
            <v>0.8161389743589742</v>
          </cell>
          <cell r="G34">
            <v>7.9115512820512812</v>
          </cell>
          <cell r="H34">
            <v>8.0697823076923072</v>
          </cell>
          <cell r="I34">
            <v>7.7533202564102552</v>
          </cell>
          <cell r="J34">
            <v>7.7</v>
          </cell>
          <cell r="K34">
            <v>8</v>
          </cell>
        </row>
        <row r="35">
          <cell r="B35" t="str">
            <v>19980620</v>
          </cell>
          <cell r="C35">
            <v>0.82299999999999995</v>
          </cell>
          <cell r="D35">
            <v>0.83279487179487166</v>
          </cell>
          <cell r="E35">
            <v>0.84945076923076912</v>
          </cell>
          <cell r="F35">
            <v>0.8161389743589742</v>
          </cell>
          <cell r="G35">
            <v>7.9115512820512812</v>
          </cell>
          <cell r="H35">
            <v>8.0697823076923072</v>
          </cell>
          <cell r="I35">
            <v>7.7533202564102552</v>
          </cell>
          <cell r="J35">
            <v>7.7</v>
          </cell>
          <cell r="K35">
            <v>8</v>
          </cell>
        </row>
        <row r="36">
          <cell r="B36" t="str">
            <v>19980620</v>
          </cell>
          <cell r="C36">
            <v>0.82299999999999995</v>
          </cell>
          <cell r="D36">
            <v>0.83279487179487166</v>
          </cell>
          <cell r="E36">
            <v>0.84945076923076912</v>
          </cell>
          <cell r="F36">
            <v>0.8161389743589742</v>
          </cell>
          <cell r="G36">
            <v>7.9115512820512812</v>
          </cell>
          <cell r="H36">
            <v>8.0697823076923072</v>
          </cell>
          <cell r="I36">
            <v>7.7533202564102552</v>
          </cell>
          <cell r="J36">
            <v>7.7</v>
          </cell>
          <cell r="K36">
            <v>8</v>
          </cell>
        </row>
        <row r="37">
          <cell r="B37" t="str">
            <v>19980620</v>
          </cell>
          <cell r="C37">
            <v>0.82299999999999995</v>
          </cell>
          <cell r="D37">
            <v>0.83279487179487166</v>
          </cell>
          <cell r="E37">
            <v>0.84945076923076912</v>
          </cell>
          <cell r="F37">
            <v>0.8161389743589742</v>
          </cell>
          <cell r="G37">
            <v>7.9115512820512812</v>
          </cell>
          <cell r="H37">
            <v>8.0697823076923072</v>
          </cell>
          <cell r="I37">
            <v>7.7533202564102552</v>
          </cell>
          <cell r="J37">
            <v>7.7</v>
          </cell>
          <cell r="K37">
            <v>8</v>
          </cell>
        </row>
        <row r="38">
          <cell r="B38" t="str">
            <v>19980620</v>
          </cell>
          <cell r="C38">
            <v>0.82299999999999995</v>
          </cell>
          <cell r="D38">
            <v>0.83279487179487166</v>
          </cell>
          <cell r="E38">
            <v>0.84945076923076912</v>
          </cell>
          <cell r="F38">
            <v>0.8161389743589742</v>
          </cell>
          <cell r="G38">
            <v>7.9115512820512812</v>
          </cell>
          <cell r="H38">
            <v>8.0697823076923072</v>
          </cell>
          <cell r="I38">
            <v>7.7533202564102552</v>
          </cell>
          <cell r="J38">
            <v>7.7</v>
          </cell>
          <cell r="K38">
            <v>8</v>
          </cell>
        </row>
        <row r="39">
          <cell r="B39" t="str">
            <v>19980623</v>
          </cell>
          <cell r="C39">
            <v>0.83499999999999996</v>
          </cell>
          <cell r="D39">
            <v>0.83279487179487166</v>
          </cell>
          <cell r="E39">
            <v>0.84945076923076912</v>
          </cell>
          <cell r="F39">
            <v>0.8161389743589742</v>
          </cell>
          <cell r="G39">
            <v>7.9115512820512812</v>
          </cell>
          <cell r="H39">
            <v>8.0697823076923072</v>
          </cell>
          <cell r="I39">
            <v>7.7533202564102552</v>
          </cell>
          <cell r="J39">
            <v>7.7</v>
          </cell>
          <cell r="K39">
            <v>8</v>
          </cell>
        </row>
        <row r="40">
          <cell r="B40" t="str">
            <v>19980623</v>
          </cell>
          <cell r="C40">
            <v>0.85699999999999998</v>
          </cell>
          <cell r="D40">
            <v>0.83279487179487166</v>
          </cell>
          <cell r="E40">
            <v>0.84945076923076912</v>
          </cell>
          <cell r="F40">
            <v>0.8161389743589742</v>
          </cell>
          <cell r="G40">
            <v>7.9115512820512812</v>
          </cell>
          <cell r="H40">
            <v>8.0697823076923072</v>
          </cell>
          <cell r="I40">
            <v>7.7533202564102552</v>
          </cell>
          <cell r="J40">
            <v>7.7</v>
          </cell>
          <cell r="K40">
            <v>8</v>
          </cell>
        </row>
        <row r="41">
          <cell r="B41" t="str">
            <v>19980623</v>
          </cell>
          <cell r="C41">
            <v>0.83299999999999996</v>
          </cell>
          <cell r="D41">
            <v>0.83279487179487166</v>
          </cell>
          <cell r="E41">
            <v>0.84945076923076912</v>
          </cell>
          <cell r="F41">
            <v>0.8161389743589742</v>
          </cell>
          <cell r="G41">
            <v>7.9115512820512812</v>
          </cell>
          <cell r="H41">
            <v>8.0697823076923072</v>
          </cell>
          <cell r="I41">
            <v>7.7533202564102552</v>
          </cell>
          <cell r="J41">
            <v>7.7</v>
          </cell>
          <cell r="K41">
            <v>8</v>
          </cell>
        </row>
        <row r="42">
          <cell r="B42" t="str">
            <v>19980624</v>
          </cell>
          <cell r="C42">
            <v>0.8590000000000001</v>
          </cell>
          <cell r="D42">
            <v>0.83279487179487166</v>
          </cell>
          <cell r="E42">
            <v>0.84945076923076912</v>
          </cell>
          <cell r="F42">
            <v>0.8161389743589742</v>
          </cell>
          <cell r="G42">
            <v>7.9115512820512812</v>
          </cell>
          <cell r="H42">
            <v>8.0697823076923072</v>
          </cell>
          <cell r="I42">
            <v>7.7533202564102552</v>
          </cell>
          <cell r="J42">
            <v>7.7</v>
          </cell>
          <cell r="K42">
            <v>8</v>
          </cell>
        </row>
        <row r="43">
          <cell r="B43" t="str">
            <v>19980624</v>
          </cell>
          <cell r="C43">
            <v>0.88</v>
          </cell>
          <cell r="D43">
            <v>0.83279487179487166</v>
          </cell>
          <cell r="E43">
            <v>0.84945076923076912</v>
          </cell>
          <cell r="F43">
            <v>0.8161389743589742</v>
          </cell>
          <cell r="G43">
            <v>7.9115512820512812</v>
          </cell>
          <cell r="H43">
            <v>8.0697823076923072</v>
          </cell>
          <cell r="I43">
            <v>7.7533202564102552</v>
          </cell>
          <cell r="J43">
            <v>7.7</v>
          </cell>
          <cell r="K43">
            <v>8</v>
          </cell>
        </row>
        <row r="44">
          <cell r="B44" t="str">
            <v>19980624</v>
          </cell>
          <cell r="C44">
            <v>0.83099999999999996</v>
          </cell>
          <cell r="D44">
            <v>0.83279487179487166</v>
          </cell>
          <cell r="E44">
            <v>0.84945076923076912</v>
          </cell>
          <cell r="F44">
            <v>0.8161389743589742</v>
          </cell>
          <cell r="G44">
            <v>7.9115512820512812</v>
          </cell>
          <cell r="H44">
            <v>8.0697823076923072</v>
          </cell>
          <cell r="I44">
            <v>7.7533202564102552</v>
          </cell>
          <cell r="J44">
            <v>7.7</v>
          </cell>
          <cell r="K44">
            <v>8</v>
          </cell>
        </row>
        <row r="45">
          <cell r="B45" t="str">
            <v>19980624</v>
          </cell>
          <cell r="C45">
            <v>0.83099999999999996</v>
          </cell>
          <cell r="D45">
            <v>0.83279487179487166</v>
          </cell>
          <cell r="E45">
            <v>0.84945076923076912</v>
          </cell>
          <cell r="F45">
            <v>0.8161389743589742</v>
          </cell>
          <cell r="G45">
            <v>7.9115512820512812</v>
          </cell>
          <cell r="H45">
            <v>8.0697823076923072</v>
          </cell>
          <cell r="I45">
            <v>7.7533202564102552</v>
          </cell>
          <cell r="J45">
            <v>7.7</v>
          </cell>
          <cell r="K45">
            <v>8</v>
          </cell>
        </row>
        <row r="46">
          <cell r="B46" t="str">
            <v>19980624</v>
          </cell>
          <cell r="C46">
            <v>0.82</v>
          </cell>
          <cell r="D46">
            <v>0.83279487179487166</v>
          </cell>
          <cell r="E46">
            <v>0.84945076923076912</v>
          </cell>
          <cell r="F46">
            <v>0.8161389743589742</v>
          </cell>
          <cell r="G46">
            <v>7.9115512820512812</v>
          </cell>
          <cell r="H46">
            <v>8.0697823076923072</v>
          </cell>
          <cell r="I46">
            <v>7.7533202564102552</v>
          </cell>
          <cell r="J46">
            <v>7.7</v>
          </cell>
          <cell r="K46">
            <v>8</v>
          </cell>
        </row>
        <row r="47">
          <cell r="B47" t="str">
            <v>19980624</v>
          </cell>
          <cell r="C47">
            <v>0.82</v>
          </cell>
          <cell r="D47">
            <v>0.83279487179487166</v>
          </cell>
          <cell r="E47">
            <v>0.84945076923076912</v>
          </cell>
          <cell r="F47">
            <v>0.8161389743589742</v>
          </cell>
          <cell r="G47">
            <v>7.9115512820512812</v>
          </cell>
          <cell r="H47">
            <v>8.0697823076923072</v>
          </cell>
          <cell r="I47">
            <v>7.7533202564102552</v>
          </cell>
          <cell r="J47">
            <v>7.7</v>
          </cell>
          <cell r="K47">
            <v>8</v>
          </cell>
        </row>
        <row r="48">
          <cell r="B48" t="str">
            <v>19980625</v>
          </cell>
          <cell r="C48">
            <v>0.84499999999999997</v>
          </cell>
          <cell r="D48">
            <v>0.83279487179487166</v>
          </cell>
          <cell r="E48">
            <v>0.84945076923076912</v>
          </cell>
          <cell r="F48">
            <v>0.8161389743589742</v>
          </cell>
          <cell r="G48">
            <v>7.9115512820512812</v>
          </cell>
          <cell r="H48">
            <v>8.0697823076923072</v>
          </cell>
          <cell r="I48">
            <v>7.7533202564102552</v>
          </cell>
          <cell r="J48">
            <v>7.7</v>
          </cell>
          <cell r="K48">
            <v>8</v>
          </cell>
        </row>
        <row r="49">
          <cell r="B49" t="str">
            <v>19980626</v>
          </cell>
          <cell r="C49">
            <v>0.85400000000000009</v>
          </cell>
          <cell r="D49">
            <v>0.83279487179487166</v>
          </cell>
          <cell r="E49">
            <v>0.84945076923076912</v>
          </cell>
          <cell r="F49">
            <v>0.8161389743589742</v>
          </cell>
          <cell r="G49">
            <v>7.9115512820512812</v>
          </cell>
          <cell r="H49">
            <v>8.0697823076923072</v>
          </cell>
          <cell r="I49">
            <v>7.7533202564102552</v>
          </cell>
          <cell r="J49">
            <v>7.7</v>
          </cell>
          <cell r="K49">
            <v>8</v>
          </cell>
        </row>
        <row r="50">
          <cell r="B50" t="str">
            <v>19980626</v>
          </cell>
          <cell r="C50">
            <v>0.84099999999999997</v>
          </cell>
          <cell r="D50">
            <v>0.83279487179487166</v>
          </cell>
          <cell r="E50">
            <v>0.84945076923076912</v>
          </cell>
          <cell r="F50">
            <v>0.8161389743589742</v>
          </cell>
          <cell r="G50">
            <v>7.9115512820512812</v>
          </cell>
          <cell r="H50">
            <v>8.0697823076923072</v>
          </cell>
          <cell r="I50">
            <v>7.7533202564102552</v>
          </cell>
          <cell r="J50">
            <v>7.7</v>
          </cell>
          <cell r="K50">
            <v>8</v>
          </cell>
        </row>
        <row r="51">
          <cell r="B51" t="str">
            <v>19980627</v>
          </cell>
          <cell r="C51">
            <v>0.86299999999999999</v>
          </cell>
          <cell r="D51">
            <v>0.83279487179487166</v>
          </cell>
          <cell r="E51">
            <v>0.84945076923076912</v>
          </cell>
          <cell r="F51">
            <v>0.8161389743589742</v>
          </cell>
          <cell r="G51">
            <v>7.9115512820512812</v>
          </cell>
          <cell r="H51">
            <v>8.0697823076923072</v>
          </cell>
          <cell r="I51">
            <v>7.7533202564102552</v>
          </cell>
          <cell r="J51">
            <v>7.7</v>
          </cell>
          <cell r="K51">
            <v>8</v>
          </cell>
        </row>
        <row r="52">
          <cell r="B52" t="str">
            <v>19980627</v>
          </cell>
          <cell r="C52">
            <v>0.82</v>
          </cell>
          <cell r="D52">
            <v>0.83279487179487166</v>
          </cell>
          <cell r="E52">
            <v>0.84945076923076912</v>
          </cell>
          <cell r="F52">
            <v>0.8161389743589742</v>
          </cell>
          <cell r="G52">
            <v>7.9115512820512812</v>
          </cell>
          <cell r="H52">
            <v>8.0697823076923072</v>
          </cell>
          <cell r="I52">
            <v>7.7533202564102552</v>
          </cell>
          <cell r="J52">
            <v>7.7</v>
          </cell>
          <cell r="K52">
            <v>8</v>
          </cell>
        </row>
        <row r="53">
          <cell r="B53" t="str">
            <v>19980630</v>
          </cell>
          <cell r="C53">
            <v>0.84499999999999997</v>
          </cell>
          <cell r="D53">
            <v>0.83279487179487166</v>
          </cell>
          <cell r="E53">
            <v>0.84945076923076912</v>
          </cell>
          <cell r="F53">
            <v>0.8161389743589742</v>
          </cell>
          <cell r="G53">
            <v>7.9115512820512812</v>
          </cell>
          <cell r="H53">
            <v>8.0697823076923072</v>
          </cell>
          <cell r="I53">
            <v>7.7533202564102552</v>
          </cell>
          <cell r="J53">
            <v>7.7</v>
          </cell>
          <cell r="K53">
            <v>8</v>
          </cell>
        </row>
        <row r="54">
          <cell r="B54" t="str">
            <v>19980630</v>
          </cell>
          <cell r="C54">
            <v>0.85599999999999998</v>
          </cell>
          <cell r="D54">
            <v>0.83279487179487166</v>
          </cell>
          <cell r="E54">
            <v>0.84945076923076912</v>
          </cell>
          <cell r="F54">
            <v>0.8161389743589742</v>
          </cell>
          <cell r="G54">
            <v>7.9115512820512812</v>
          </cell>
          <cell r="H54">
            <v>8.0697823076923072</v>
          </cell>
          <cell r="I54">
            <v>7.7533202564102552</v>
          </cell>
          <cell r="J54">
            <v>7.7</v>
          </cell>
          <cell r="K54">
            <v>8</v>
          </cell>
        </row>
        <row r="55">
          <cell r="B55" t="str">
            <v>19980630</v>
          </cell>
          <cell r="C55">
            <v>0.82</v>
          </cell>
          <cell r="D55">
            <v>0.83279487179487166</v>
          </cell>
          <cell r="E55">
            <v>0.84945076923076912</v>
          </cell>
          <cell r="F55">
            <v>0.8161389743589742</v>
          </cell>
          <cell r="G55">
            <v>7.9115512820512812</v>
          </cell>
          <cell r="H55">
            <v>8.0697823076923072</v>
          </cell>
          <cell r="I55">
            <v>7.7533202564102552</v>
          </cell>
          <cell r="J55">
            <v>7.7</v>
          </cell>
          <cell r="K55">
            <v>8</v>
          </cell>
        </row>
        <row r="56">
          <cell r="B56" t="str">
            <v>19980630</v>
          </cell>
          <cell r="C56">
            <v>0.82</v>
          </cell>
          <cell r="D56">
            <v>0.83279487179487166</v>
          </cell>
          <cell r="E56">
            <v>0.84945076923076912</v>
          </cell>
          <cell r="F56">
            <v>0.8161389743589742</v>
          </cell>
          <cell r="G56">
            <v>7.9115512820512812</v>
          </cell>
          <cell r="H56">
            <v>8.0697823076923072</v>
          </cell>
          <cell r="I56">
            <v>7.7533202564102552</v>
          </cell>
          <cell r="J56">
            <v>7.7</v>
          </cell>
          <cell r="K56">
            <v>8</v>
          </cell>
        </row>
        <row r="57">
          <cell r="B57" t="str">
            <v>19980630</v>
          </cell>
          <cell r="C57">
            <v>0.81</v>
          </cell>
          <cell r="D57">
            <v>0.83279487179487166</v>
          </cell>
          <cell r="E57">
            <v>0.84945076923076912</v>
          </cell>
          <cell r="F57">
            <v>0.8161389743589742</v>
          </cell>
          <cell r="G57">
            <v>7.9115512820512812</v>
          </cell>
          <cell r="H57">
            <v>8.0697823076923072</v>
          </cell>
          <cell r="I57">
            <v>7.7533202564102552</v>
          </cell>
          <cell r="J57">
            <v>7.7</v>
          </cell>
          <cell r="K57">
            <v>8</v>
          </cell>
        </row>
        <row r="58">
          <cell r="B58" t="str">
            <v>19980630</v>
          </cell>
          <cell r="C58">
            <v>0.81</v>
          </cell>
          <cell r="D58">
            <v>0.83279487179487166</v>
          </cell>
          <cell r="E58">
            <v>0.84945076923076912</v>
          </cell>
          <cell r="F58">
            <v>0.8161389743589742</v>
          </cell>
          <cell r="G58">
            <v>7.9115512820512812</v>
          </cell>
          <cell r="H58">
            <v>8.0697823076923072</v>
          </cell>
          <cell r="I58">
            <v>7.7533202564102552</v>
          </cell>
          <cell r="J58">
            <v>7.7</v>
          </cell>
          <cell r="K58">
            <v>8</v>
          </cell>
        </row>
        <row r="59">
          <cell r="B59" t="str">
            <v>19980630</v>
          </cell>
          <cell r="C59">
            <v>0.82200000000000006</v>
          </cell>
          <cell r="D59">
            <v>0.83279487179487166</v>
          </cell>
          <cell r="E59">
            <v>0.84945076923076912</v>
          </cell>
          <cell r="F59">
            <v>0.8161389743589742</v>
          </cell>
          <cell r="G59">
            <v>7.9115512820512812</v>
          </cell>
          <cell r="H59">
            <v>8.0697823076923072</v>
          </cell>
          <cell r="I59">
            <v>7.7533202564102552</v>
          </cell>
          <cell r="J59">
            <v>7.7</v>
          </cell>
          <cell r="K59">
            <v>8</v>
          </cell>
        </row>
        <row r="60">
          <cell r="B60" t="str">
            <v>19980701</v>
          </cell>
          <cell r="C60">
            <v>0.84699999999999998</v>
          </cell>
          <cell r="D60">
            <v>0.83279487179487166</v>
          </cell>
          <cell r="E60">
            <v>0.84945076923076912</v>
          </cell>
          <cell r="F60">
            <v>0.8161389743589742</v>
          </cell>
          <cell r="G60">
            <v>7.9115512820512812</v>
          </cell>
          <cell r="H60">
            <v>8.0697823076923072</v>
          </cell>
          <cell r="I60">
            <v>7.7533202564102552</v>
          </cell>
          <cell r="J60">
            <v>7.7</v>
          </cell>
          <cell r="K60">
            <v>8</v>
          </cell>
        </row>
        <row r="61">
          <cell r="B61" t="str">
            <v>19980702</v>
          </cell>
          <cell r="C61">
            <v>0.81799999999999995</v>
          </cell>
          <cell r="D61">
            <v>0.83279487179487166</v>
          </cell>
          <cell r="E61">
            <v>0.84945076923076912</v>
          </cell>
          <cell r="F61">
            <v>0.8161389743589742</v>
          </cell>
          <cell r="G61">
            <v>7.9115512820512812</v>
          </cell>
          <cell r="H61">
            <v>8.0697823076923072</v>
          </cell>
          <cell r="I61">
            <v>7.7533202564102552</v>
          </cell>
          <cell r="J61">
            <v>7.7</v>
          </cell>
          <cell r="K61">
            <v>8</v>
          </cell>
        </row>
        <row r="62">
          <cell r="B62" t="str">
            <v>19980702</v>
          </cell>
          <cell r="C62">
            <v>0.81200000000000006</v>
          </cell>
          <cell r="D62">
            <v>0.83279487179487166</v>
          </cell>
          <cell r="E62">
            <v>0.84945076923076912</v>
          </cell>
          <cell r="F62">
            <v>0.8161389743589742</v>
          </cell>
          <cell r="G62">
            <v>7.9115512820512812</v>
          </cell>
          <cell r="H62">
            <v>8.0697823076923072</v>
          </cell>
          <cell r="I62">
            <v>7.7533202564102552</v>
          </cell>
          <cell r="J62">
            <v>7.7</v>
          </cell>
          <cell r="K62">
            <v>8</v>
          </cell>
        </row>
        <row r="63">
          <cell r="B63" t="str">
            <v>19980702</v>
          </cell>
          <cell r="C63">
            <v>0.81200000000000006</v>
          </cell>
          <cell r="D63">
            <v>0.83279487179487166</v>
          </cell>
          <cell r="E63">
            <v>0.84945076923076912</v>
          </cell>
          <cell r="F63">
            <v>0.8161389743589742</v>
          </cell>
          <cell r="G63">
            <v>7.9115512820512812</v>
          </cell>
          <cell r="H63">
            <v>8.0697823076923072</v>
          </cell>
          <cell r="I63">
            <v>7.7533202564102552</v>
          </cell>
          <cell r="J63">
            <v>7.7</v>
          </cell>
          <cell r="K63">
            <v>8</v>
          </cell>
        </row>
        <row r="64">
          <cell r="B64" t="str">
            <v>19980703</v>
          </cell>
          <cell r="C64">
            <v>0.84499999999999997</v>
          </cell>
          <cell r="D64">
            <v>0.83279487179487166</v>
          </cell>
          <cell r="E64">
            <v>0.84945076923076912</v>
          </cell>
          <cell r="F64">
            <v>0.8161389743589742</v>
          </cell>
          <cell r="G64">
            <v>7.9115512820512812</v>
          </cell>
          <cell r="H64">
            <v>8.0697823076923072</v>
          </cell>
          <cell r="I64">
            <v>7.7533202564102552</v>
          </cell>
          <cell r="J64">
            <v>7.7</v>
          </cell>
          <cell r="K64">
            <v>8</v>
          </cell>
        </row>
        <row r="65">
          <cell r="B65" t="str">
            <v>19980703</v>
          </cell>
          <cell r="C65">
            <v>0.85599999999999998</v>
          </cell>
          <cell r="D65">
            <v>0.83279487179487166</v>
          </cell>
          <cell r="E65">
            <v>0.84945076923076912</v>
          </cell>
          <cell r="F65">
            <v>0.8161389743589742</v>
          </cell>
          <cell r="G65">
            <v>7.9115512820512812</v>
          </cell>
          <cell r="H65">
            <v>8.0697823076923072</v>
          </cell>
          <cell r="I65">
            <v>7.7533202564102552</v>
          </cell>
          <cell r="J65">
            <v>7.7</v>
          </cell>
          <cell r="K65">
            <v>8</v>
          </cell>
        </row>
        <row r="66">
          <cell r="B66" t="str">
            <v>19980703</v>
          </cell>
          <cell r="C66">
            <v>0.82799999999999996</v>
          </cell>
          <cell r="D66">
            <v>0.83279487179487166</v>
          </cell>
          <cell r="E66">
            <v>0.84945076923076912</v>
          </cell>
          <cell r="F66">
            <v>0.8161389743589742</v>
          </cell>
          <cell r="G66">
            <v>7.9115512820512812</v>
          </cell>
          <cell r="H66">
            <v>8.0697823076923072</v>
          </cell>
          <cell r="I66">
            <v>7.7533202564102552</v>
          </cell>
          <cell r="J66">
            <v>7.7</v>
          </cell>
          <cell r="K66">
            <v>8</v>
          </cell>
        </row>
        <row r="67">
          <cell r="B67" t="str">
            <v>19980704</v>
          </cell>
          <cell r="C67">
            <v>0.84699999999999998</v>
          </cell>
          <cell r="D67">
            <v>0.83279487179487166</v>
          </cell>
          <cell r="E67">
            <v>0.84945076923076912</v>
          </cell>
          <cell r="F67">
            <v>0.8161389743589742</v>
          </cell>
          <cell r="G67">
            <v>7.9115512820512812</v>
          </cell>
          <cell r="H67">
            <v>8.0697823076923072</v>
          </cell>
          <cell r="I67">
            <v>7.7533202564102552</v>
          </cell>
          <cell r="J67">
            <v>7.7</v>
          </cell>
          <cell r="K67">
            <v>8</v>
          </cell>
        </row>
        <row r="68">
          <cell r="B68" t="str">
            <v>19980704</v>
          </cell>
          <cell r="C68">
            <v>0.80200000000000005</v>
          </cell>
          <cell r="D68">
            <v>0.83279487179487166</v>
          </cell>
          <cell r="E68">
            <v>0.84945076923076912</v>
          </cell>
          <cell r="F68">
            <v>0.8161389743589742</v>
          </cell>
          <cell r="G68">
            <v>7.9115512820512812</v>
          </cell>
          <cell r="H68">
            <v>8.0697823076923072</v>
          </cell>
          <cell r="I68">
            <v>7.7533202564102552</v>
          </cell>
          <cell r="J68">
            <v>7.7</v>
          </cell>
          <cell r="K68">
            <v>8</v>
          </cell>
        </row>
        <row r="69">
          <cell r="B69" t="str">
            <v>19980704</v>
          </cell>
          <cell r="C69">
            <v>0.80200000000000005</v>
          </cell>
          <cell r="D69">
            <v>0.83279487179487166</v>
          </cell>
          <cell r="E69">
            <v>0.84945076923076912</v>
          </cell>
          <cell r="F69">
            <v>0.8161389743589742</v>
          </cell>
          <cell r="G69">
            <v>7.9115512820512812</v>
          </cell>
          <cell r="H69">
            <v>8.0697823076923072</v>
          </cell>
          <cell r="I69">
            <v>7.7533202564102552</v>
          </cell>
          <cell r="J69">
            <v>7.7</v>
          </cell>
          <cell r="K69">
            <v>8</v>
          </cell>
        </row>
        <row r="70">
          <cell r="B70" t="str">
            <v>19980707</v>
          </cell>
          <cell r="C70">
            <v>0.83700000000000008</v>
          </cell>
          <cell r="D70">
            <v>0.83279487179487166</v>
          </cell>
          <cell r="E70">
            <v>0.84945076923076912</v>
          </cell>
          <cell r="F70">
            <v>0.8161389743589742</v>
          </cell>
          <cell r="G70">
            <v>7.9115512820512812</v>
          </cell>
          <cell r="H70">
            <v>8.0697823076923072</v>
          </cell>
          <cell r="I70">
            <v>7.7533202564102552</v>
          </cell>
          <cell r="J70">
            <v>7.7</v>
          </cell>
          <cell r="K70">
            <v>8</v>
          </cell>
        </row>
        <row r="71">
          <cell r="B71" t="str">
            <v>19980707</v>
          </cell>
          <cell r="C71">
            <v>0.81400000000000006</v>
          </cell>
          <cell r="D71">
            <v>0.83279487179487166</v>
          </cell>
          <cell r="E71">
            <v>0.84945076923076912</v>
          </cell>
          <cell r="F71">
            <v>0.8161389743589742</v>
          </cell>
          <cell r="G71">
            <v>7.9115512820512812</v>
          </cell>
          <cell r="H71">
            <v>8.0697823076923072</v>
          </cell>
          <cell r="I71">
            <v>7.7533202564102552</v>
          </cell>
          <cell r="J71">
            <v>7.7</v>
          </cell>
          <cell r="K71">
            <v>8</v>
          </cell>
        </row>
        <row r="72">
          <cell r="B72" t="str">
            <v>19980708</v>
          </cell>
          <cell r="C72">
            <v>0.85099999999999998</v>
          </cell>
          <cell r="D72">
            <v>0.83279487179487166</v>
          </cell>
          <cell r="E72">
            <v>0.84945076923076912</v>
          </cell>
          <cell r="F72">
            <v>0.8161389743589742</v>
          </cell>
          <cell r="G72">
            <v>7.9115512820512812</v>
          </cell>
          <cell r="H72">
            <v>8.0697823076923072</v>
          </cell>
          <cell r="I72">
            <v>7.7533202564102552</v>
          </cell>
          <cell r="J72">
            <v>7.7</v>
          </cell>
          <cell r="K72">
            <v>8</v>
          </cell>
        </row>
        <row r="73">
          <cell r="B73" t="str">
            <v>19980708</v>
          </cell>
          <cell r="C73">
            <v>0.83299999999999996</v>
          </cell>
          <cell r="D73">
            <v>0.83279487179487166</v>
          </cell>
          <cell r="E73">
            <v>0.84945076923076912</v>
          </cell>
          <cell r="F73">
            <v>0.8161389743589742</v>
          </cell>
          <cell r="G73">
            <v>7.9115512820512812</v>
          </cell>
          <cell r="H73">
            <v>8.0697823076923072</v>
          </cell>
          <cell r="I73">
            <v>7.7533202564102552</v>
          </cell>
          <cell r="J73">
            <v>7.7</v>
          </cell>
          <cell r="K73">
            <v>8</v>
          </cell>
        </row>
        <row r="74">
          <cell r="B74" t="str">
            <v>19980709</v>
          </cell>
          <cell r="C74">
            <v>0.81499999999999995</v>
          </cell>
          <cell r="D74">
            <v>0.83279487179487166</v>
          </cell>
          <cell r="E74">
            <v>0.84945076923076912</v>
          </cell>
          <cell r="F74">
            <v>0.8161389743589742</v>
          </cell>
          <cell r="G74">
            <v>7.9115512820512812</v>
          </cell>
          <cell r="H74">
            <v>8.0697823076923072</v>
          </cell>
          <cell r="I74">
            <v>7.7533202564102552</v>
          </cell>
          <cell r="J74">
            <v>7.7</v>
          </cell>
          <cell r="K74">
            <v>8</v>
          </cell>
        </row>
        <row r="75">
          <cell r="B75" t="str">
            <v>19980709</v>
          </cell>
          <cell r="C75">
            <v>0.8</v>
          </cell>
          <cell r="D75">
            <v>0.83279487179487166</v>
          </cell>
          <cell r="E75">
            <v>0.84945076923076912</v>
          </cell>
          <cell r="F75">
            <v>0.8161389743589742</v>
          </cell>
          <cell r="G75">
            <v>7.9115512820512812</v>
          </cell>
          <cell r="H75">
            <v>8.0697823076923072</v>
          </cell>
          <cell r="I75">
            <v>7.7533202564102552</v>
          </cell>
          <cell r="J75">
            <v>7.7</v>
          </cell>
          <cell r="K75">
            <v>8</v>
          </cell>
        </row>
        <row r="76">
          <cell r="B76" t="str">
            <v>19980709</v>
          </cell>
          <cell r="C76">
            <v>0.83299999999999996</v>
          </cell>
          <cell r="D76">
            <v>0.83279487179487166</v>
          </cell>
          <cell r="E76">
            <v>0.84945076923076912</v>
          </cell>
          <cell r="F76">
            <v>0.8161389743589742</v>
          </cell>
          <cell r="G76">
            <v>7.9115512820512812</v>
          </cell>
          <cell r="H76">
            <v>8.0697823076923072</v>
          </cell>
          <cell r="I76">
            <v>7.7533202564102552</v>
          </cell>
          <cell r="J76">
            <v>7.7</v>
          </cell>
          <cell r="K76">
            <v>8</v>
          </cell>
        </row>
        <row r="77">
          <cell r="B77" t="str">
            <v>19980710</v>
          </cell>
          <cell r="C77">
            <v>0.83</v>
          </cell>
          <cell r="D77">
            <v>0.83279487179487166</v>
          </cell>
          <cell r="E77">
            <v>0.84945076923076912</v>
          </cell>
          <cell r="F77">
            <v>0.8161389743589742</v>
          </cell>
          <cell r="G77">
            <v>7.9115512820512812</v>
          </cell>
          <cell r="H77">
            <v>8.0697823076923072</v>
          </cell>
          <cell r="I77">
            <v>7.7533202564102552</v>
          </cell>
          <cell r="J77">
            <v>7.7</v>
          </cell>
          <cell r="K77">
            <v>8</v>
          </cell>
        </row>
        <row r="78">
          <cell r="B78" t="str">
            <v>19980710</v>
          </cell>
          <cell r="C78">
            <v>0.81299999999999994</v>
          </cell>
          <cell r="D78">
            <v>0.83279487179487166</v>
          </cell>
          <cell r="E78">
            <v>0.84945076923076912</v>
          </cell>
          <cell r="F78">
            <v>0.8161389743589742</v>
          </cell>
          <cell r="G78">
            <v>7.9115512820512812</v>
          </cell>
          <cell r="H78">
            <v>8.0697823076923072</v>
          </cell>
          <cell r="I78">
            <v>7.7533202564102552</v>
          </cell>
          <cell r="J78">
            <v>7.7</v>
          </cell>
          <cell r="K78">
            <v>8</v>
          </cell>
        </row>
        <row r="79">
          <cell r="B79" t="str">
            <v>19980710</v>
          </cell>
          <cell r="C79">
            <v>0.84699999999999998</v>
          </cell>
          <cell r="D79">
            <v>0.83279487179487166</v>
          </cell>
          <cell r="E79">
            <v>0.84945076923076912</v>
          </cell>
          <cell r="F79">
            <v>0.8161389743589742</v>
          </cell>
          <cell r="G79">
            <v>7.9115512820512812</v>
          </cell>
          <cell r="H79">
            <v>8.0697823076923072</v>
          </cell>
          <cell r="I79">
            <v>7.7533202564102552</v>
          </cell>
          <cell r="J79">
            <v>7.7</v>
          </cell>
          <cell r="K79">
            <v>8</v>
          </cell>
        </row>
        <row r="80">
          <cell r="B80" t="str">
            <v>19980711</v>
          </cell>
          <cell r="C80">
            <v>0.83</v>
          </cell>
          <cell r="D80">
            <v>0.83279487179487166</v>
          </cell>
          <cell r="E80">
            <v>0.84945076923076912</v>
          </cell>
          <cell r="F80">
            <v>0.8161389743589742</v>
          </cell>
          <cell r="G80">
            <v>7.9115512820512812</v>
          </cell>
          <cell r="H80">
            <v>8.0697823076923072</v>
          </cell>
          <cell r="I80">
            <v>7.7533202564102552</v>
          </cell>
          <cell r="J80">
            <v>7.7</v>
          </cell>
          <cell r="K80">
            <v>8</v>
          </cell>
        </row>
        <row r="81">
          <cell r="B81" t="str">
            <v>19980713</v>
          </cell>
          <cell r="C81">
            <v>0.81799999999999995</v>
          </cell>
          <cell r="D81">
            <v>0.83279487179487166</v>
          </cell>
          <cell r="E81">
            <v>0.84945076923076912</v>
          </cell>
          <cell r="F81">
            <v>0.8161389743589742</v>
          </cell>
          <cell r="G81">
            <v>7.9115512820512812</v>
          </cell>
          <cell r="H81">
            <v>8.0697823076923072</v>
          </cell>
          <cell r="I81">
            <v>7.7533202564102552</v>
          </cell>
          <cell r="J81">
            <v>7.7</v>
          </cell>
          <cell r="K81">
            <v>8</v>
          </cell>
        </row>
        <row r="82">
          <cell r="B82" t="str">
            <v>19980713</v>
          </cell>
          <cell r="C82">
            <v>0.81799999999999995</v>
          </cell>
          <cell r="D82">
            <v>0.83279487179487166</v>
          </cell>
          <cell r="E82">
            <v>0.84945076923076912</v>
          </cell>
          <cell r="F82">
            <v>0.8161389743589742</v>
          </cell>
          <cell r="G82">
            <v>7.9115512820512812</v>
          </cell>
          <cell r="H82">
            <v>8.0697823076923072</v>
          </cell>
          <cell r="I82">
            <v>7.7533202564102552</v>
          </cell>
          <cell r="J82">
            <v>7.7</v>
          </cell>
          <cell r="K82">
            <v>8</v>
          </cell>
        </row>
        <row r="83">
          <cell r="B83" t="str">
            <v>19980713</v>
          </cell>
          <cell r="C83">
            <v>0.82799999999999996</v>
          </cell>
          <cell r="D83">
            <v>0.83279487179487166</v>
          </cell>
          <cell r="E83">
            <v>0.84945076923076912</v>
          </cell>
          <cell r="F83">
            <v>0.8161389743589742</v>
          </cell>
          <cell r="G83">
            <v>7.9115512820512812</v>
          </cell>
          <cell r="H83">
            <v>8.0697823076923072</v>
          </cell>
          <cell r="I83">
            <v>7.7533202564102552</v>
          </cell>
          <cell r="J83">
            <v>7.7</v>
          </cell>
          <cell r="K83">
            <v>8</v>
          </cell>
        </row>
        <row r="84">
          <cell r="B84" t="str">
            <v>19980713</v>
          </cell>
          <cell r="C84">
            <v>0.82799999999999996</v>
          </cell>
          <cell r="D84">
            <v>0.83279487179487166</v>
          </cell>
          <cell r="E84">
            <v>0.84945076923076912</v>
          </cell>
          <cell r="F84">
            <v>0.8161389743589742</v>
          </cell>
          <cell r="G84">
            <v>7.9115512820512812</v>
          </cell>
          <cell r="H84">
            <v>8.0697823076923072</v>
          </cell>
          <cell r="I84">
            <v>7.7533202564102552</v>
          </cell>
          <cell r="J84">
            <v>7.7</v>
          </cell>
          <cell r="K84">
            <v>8</v>
          </cell>
        </row>
        <row r="85">
          <cell r="B85" t="str">
            <v>19980714</v>
          </cell>
          <cell r="C85">
            <v>0.83200000000000007</v>
          </cell>
          <cell r="D85">
            <v>0.83279487179487166</v>
          </cell>
          <cell r="E85">
            <v>0.84945076923076912</v>
          </cell>
          <cell r="F85">
            <v>0.8161389743589742</v>
          </cell>
          <cell r="G85">
            <v>7.9115512820512812</v>
          </cell>
          <cell r="H85">
            <v>8.0697823076923072</v>
          </cell>
          <cell r="I85">
            <v>7.7533202564102552</v>
          </cell>
          <cell r="J85">
            <v>7.7</v>
          </cell>
          <cell r="K85">
            <v>8</v>
          </cell>
        </row>
        <row r="86">
          <cell r="B86" t="str">
            <v>19980714</v>
          </cell>
          <cell r="C86">
            <v>0.82</v>
          </cell>
          <cell r="D86">
            <v>0.83279487179487166</v>
          </cell>
          <cell r="E86">
            <v>0.84945076923076912</v>
          </cell>
          <cell r="F86">
            <v>0.8161389743589742</v>
          </cell>
          <cell r="G86">
            <v>7.9115512820512812</v>
          </cell>
          <cell r="H86">
            <v>8.0697823076923072</v>
          </cell>
          <cell r="I86">
            <v>7.7533202564102552</v>
          </cell>
          <cell r="J86">
            <v>7.7</v>
          </cell>
          <cell r="K86">
            <v>8</v>
          </cell>
        </row>
        <row r="87">
          <cell r="B87" t="str">
            <v>19980715</v>
          </cell>
          <cell r="C87">
            <v>0.84200000000000008</v>
          </cell>
          <cell r="D87">
            <v>0.83279487179487166</v>
          </cell>
          <cell r="E87">
            <v>0.84945076923076912</v>
          </cell>
          <cell r="F87">
            <v>0.8161389743589742</v>
          </cell>
          <cell r="G87">
            <v>7.9115512820512812</v>
          </cell>
          <cell r="H87">
            <v>8.0697823076923072</v>
          </cell>
          <cell r="I87">
            <v>7.7533202564102552</v>
          </cell>
          <cell r="J87">
            <v>7.7</v>
          </cell>
          <cell r="K87">
            <v>8</v>
          </cell>
        </row>
        <row r="88">
          <cell r="B88" t="str">
            <v>19980715</v>
          </cell>
          <cell r="C88">
            <v>0.81900000000000006</v>
          </cell>
          <cell r="D88">
            <v>0.83279487179487166</v>
          </cell>
          <cell r="E88">
            <v>0.84945076923076912</v>
          </cell>
          <cell r="F88">
            <v>0.8161389743589742</v>
          </cell>
          <cell r="G88">
            <v>7.9115512820512812</v>
          </cell>
          <cell r="H88">
            <v>8.0697823076923072</v>
          </cell>
          <cell r="I88">
            <v>7.7533202564102552</v>
          </cell>
          <cell r="J88">
            <v>7.7</v>
          </cell>
          <cell r="K88">
            <v>8</v>
          </cell>
        </row>
        <row r="89">
          <cell r="B89" t="str">
            <v>19980716</v>
          </cell>
          <cell r="C89">
            <v>0.86900000000000011</v>
          </cell>
          <cell r="D89">
            <v>0.83279487179487166</v>
          </cell>
          <cell r="E89">
            <v>0.84945076923076912</v>
          </cell>
          <cell r="F89">
            <v>0.8161389743589742</v>
          </cell>
          <cell r="G89">
            <v>7.9115512820512812</v>
          </cell>
          <cell r="H89">
            <v>8.0697823076923072</v>
          </cell>
          <cell r="I89">
            <v>7.7533202564102552</v>
          </cell>
          <cell r="J89">
            <v>7.7</v>
          </cell>
          <cell r="K89">
            <v>8</v>
          </cell>
        </row>
        <row r="90">
          <cell r="B90" t="str">
            <v>19980716</v>
          </cell>
          <cell r="C90">
            <v>0.82799999999999996</v>
          </cell>
          <cell r="D90">
            <v>0.83279487179487166</v>
          </cell>
          <cell r="E90">
            <v>0.84945076923076912</v>
          </cell>
          <cell r="F90">
            <v>0.8161389743589742</v>
          </cell>
          <cell r="G90">
            <v>7.9115512820512812</v>
          </cell>
          <cell r="H90">
            <v>8.0697823076923072</v>
          </cell>
          <cell r="I90">
            <v>7.7533202564102552</v>
          </cell>
          <cell r="J90">
            <v>7.7</v>
          </cell>
          <cell r="K90">
            <v>8</v>
          </cell>
        </row>
        <row r="91">
          <cell r="B91" t="str">
            <v>19980717</v>
          </cell>
          <cell r="C91">
            <v>0.85699999999999998</v>
          </cell>
          <cell r="D91">
            <v>0.83279487179487166</v>
          </cell>
          <cell r="E91">
            <v>0.84945076923076912</v>
          </cell>
          <cell r="F91">
            <v>0.8161389743589742</v>
          </cell>
          <cell r="G91">
            <v>7.9115512820512812</v>
          </cell>
          <cell r="H91">
            <v>8.0697823076923072</v>
          </cell>
          <cell r="I91">
            <v>7.7533202564102552</v>
          </cell>
          <cell r="J91">
            <v>7.7</v>
          </cell>
          <cell r="K91">
            <v>8</v>
          </cell>
        </row>
        <row r="92">
          <cell r="B92" t="str">
            <v>19980720</v>
          </cell>
          <cell r="C92">
            <v>0.83799999999999997</v>
          </cell>
          <cell r="D92">
            <v>0.83279487179487166</v>
          </cell>
          <cell r="E92">
            <v>0.84945076923076912</v>
          </cell>
          <cell r="F92">
            <v>0.8161389743589742</v>
          </cell>
          <cell r="G92">
            <v>7.9115512820512812</v>
          </cell>
          <cell r="H92">
            <v>8.0697823076923072</v>
          </cell>
          <cell r="I92">
            <v>7.7533202564102552</v>
          </cell>
          <cell r="J92">
            <v>7.7</v>
          </cell>
          <cell r="K92">
            <v>8</v>
          </cell>
        </row>
        <row r="93">
          <cell r="B93" t="str">
            <v>19980720</v>
          </cell>
          <cell r="C93">
            <v>0.84</v>
          </cell>
          <cell r="D93">
            <v>0.83279487179487166</v>
          </cell>
          <cell r="E93">
            <v>0.84945076923076912</v>
          </cell>
          <cell r="F93">
            <v>0.8161389743589742</v>
          </cell>
          <cell r="G93">
            <v>7.9115512820512812</v>
          </cell>
          <cell r="H93">
            <v>8.0697823076923072</v>
          </cell>
          <cell r="I93">
            <v>7.7533202564102552</v>
          </cell>
          <cell r="J93">
            <v>7.7</v>
          </cell>
          <cell r="K93">
            <v>8</v>
          </cell>
        </row>
        <row r="94">
          <cell r="B94" t="str">
            <v>19980721</v>
          </cell>
          <cell r="C94">
            <v>0.83799999999999997</v>
          </cell>
          <cell r="D94">
            <v>0.83279487179487166</v>
          </cell>
          <cell r="E94">
            <v>0.84945076923076912</v>
          </cell>
          <cell r="F94">
            <v>0.8161389743589742</v>
          </cell>
          <cell r="G94">
            <v>7.9115512820512812</v>
          </cell>
          <cell r="H94">
            <v>8.0697823076923072</v>
          </cell>
          <cell r="I94">
            <v>7.7533202564102552</v>
          </cell>
          <cell r="J94">
            <v>7.7</v>
          </cell>
          <cell r="K94">
            <v>8</v>
          </cell>
        </row>
        <row r="95">
          <cell r="B95" t="str">
            <v>19980721</v>
          </cell>
          <cell r="C95">
            <v>0.82700000000000007</v>
          </cell>
          <cell r="D95">
            <v>0.83279487179487166</v>
          </cell>
          <cell r="E95">
            <v>0.84945076923076912</v>
          </cell>
          <cell r="F95">
            <v>0.8161389743589742</v>
          </cell>
          <cell r="G95">
            <v>7.9115512820512812</v>
          </cell>
          <cell r="H95">
            <v>8.0697823076923072</v>
          </cell>
          <cell r="I95">
            <v>7.7533202564102552</v>
          </cell>
          <cell r="J95">
            <v>7.7</v>
          </cell>
          <cell r="K95">
            <v>8</v>
          </cell>
        </row>
        <row r="96">
          <cell r="B96" t="str">
            <v>19980722</v>
          </cell>
          <cell r="C96">
            <v>0.82200000000000006</v>
          </cell>
          <cell r="D96">
            <v>0.83279487179487166</v>
          </cell>
          <cell r="E96">
            <v>0.84945076923076912</v>
          </cell>
          <cell r="F96">
            <v>0.8161389743589742</v>
          </cell>
          <cell r="G96">
            <v>7.9115512820512812</v>
          </cell>
          <cell r="H96">
            <v>8.0697823076923072</v>
          </cell>
          <cell r="I96">
            <v>7.7533202564102552</v>
          </cell>
          <cell r="J96">
            <v>7.7</v>
          </cell>
          <cell r="K96">
            <v>8</v>
          </cell>
        </row>
        <row r="97">
          <cell r="B97" t="str">
            <v>19980723</v>
          </cell>
          <cell r="C97">
            <v>0.81799999999999995</v>
          </cell>
          <cell r="D97">
            <v>0.83279487179487166</v>
          </cell>
          <cell r="E97">
            <v>0.84945076923076912</v>
          </cell>
          <cell r="F97">
            <v>0.8161389743589742</v>
          </cell>
          <cell r="G97">
            <v>7.9115512820512812</v>
          </cell>
          <cell r="H97">
            <v>8.0697823076923072</v>
          </cell>
          <cell r="I97">
            <v>7.7533202564102552</v>
          </cell>
          <cell r="J97">
            <v>7.7</v>
          </cell>
          <cell r="K97">
            <v>8</v>
          </cell>
        </row>
        <row r="98">
          <cell r="B98" t="str">
            <v>19980724</v>
          </cell>
          <cell r="C98">
            <v>0.83400000000000007</v>
          </cell>
          <cell r="D98">
            <v>0.83279487179487166</v>
          </cell>
          <cell r="E98">
            <v>0.84945076923076912</v>
          </cell>
          <cell r="F98">
            <v>0.8161389743589742</v>
          </cell>
          <cell r="G98">
            <v>7.9115512820512812</v>
          </cell>
          <cell r="H98">
            <v>8.0697823076923072</v>
          </cell>
          <cell r="I98">
            <v>7.7533202564102552</v>
          </cell>
          <cell r="J98">
            <v>7.7</v>
          </cell>
          <cell r="K98">
            <v>8</v>
          </cell>
        </row>
        <row r="99">
          <cell r="B99" t="str">
            <v>19980725</v>
          </cell>
          <cell r="C99">
            <v>0.85699999999999998</v>
          </cell>
          <cell r="D99">
            <v>0.83279487179487166</v>
          </cell>
          <cell r="E99">
            <v>0.84945076923076912</v>
          </cell>
          <cell r="F99">
            <v>0.8161389743589742</v>
          </cell>
          <cell r="G99">
            <v>7.9115512820512812</v>
          </cell>
          <cell r="H99">
            <v>8.0697823076923072</v>
          </cell>
          <cell r="I99">
            <v>7.7533202564102552</v>
          </cell>
          <cell r="J99">
            <v>7.7</v>
          </cell>
          <cell r="K99">
            <v>8</v>
          </cell>
        </row>
        <row r="100">
          <cell r="B100" t="str">
            <v>19980725</v>
          </cell>
          <cell r="C100">
            <v>0.85099999999999998</v>
          </cell>
          <cell r="D100">
            <v>0.83279487179487166</v>
          </cell>
          <cell r="E100">
            <v>0.84945076923076912</v>
          </cell>
          <cell r="F100">
            <v>0.8161389743589742</v>
          </cell>
          <cell r="G100">
            <v>7.9115512820512812</v>
          </cell>
          <cell r="H100">
            <v>8.0697823076923072</v>
          </cell>
          <cell r="I100">
            <v>7.7533202564102552</v>
          </cell>
          <cell r="J100">
            <v>7.7</v>
          </cell>
          <cell r="K100">
            <v>8</v>
          </cell>
        </row>
        <row r="101">
          <cell r="B101" t="str">
            <v>19980728</v>
          </cell>
          <cell r="C101">
            <v>0.82799999999999996</v>
          </cell>
          <cell r="D101">
            <v>0.83279487179487166</v>
          </cell>
          <cell r="E101">
            <v>0.84945076923076912</v>
          </cell>
          <cell r="F101">
            <v>0.8161389743589742</v>
          </cell>
          <cell r="G101">
            <v>7.9115512820512812</v>
          </cell>
          <cell r="H101">
            <v>8.0697823076923072</v>
          </cell>
          <cell r="I101">
            <v>7.7533202564102552</v>
          </cell>
          <cell r="J101">
            <v>7.7</v>
          </cell>
          <cell r="K101">
            <v>8</v>
          </cell>
        </row>
        <row r="102">
          <cell r="B102" t="str">
            <v>19980728</v>
          </cell>
          <cell r="C102">
            <v>0.82799999999999996</v>
          </cell>
          <cell r="D102">
            <v>0.83279487179487166</v>
          </cell>
          <cell r="E102">
            <v>0.84945076923076912</v>
          </cell>
          <cell r="F102">
            <v>0.8161389743589742</v>
          </cell>
          <cell r="G102">
            <v>7.9115512820512812</v>
          </cell>
          <cell r="H102">
            <v>8.0697823076923072</v>
          </cell>
          <cell r="I102">
            <v>7.7533202564102552</v>
          </cell>
          <cell r="J102">
            <v>7.7</v>
          </cell>
          <cell r="K102">
            <v>8</v>
          </cell>
        </row>
        <row r="103">
          <cell r="B103" t="str">
            <v>19980728</v>
          </cell>
          <cell r="C103">
            <v>0.82799999999999996</v>
          </cell>
          <cell r="D103">
            <v>0.83279487179487166</v>
          </cell>
          <cell r="E103">
            <v>0.84945076923076912</v>
          </cell>
          <cell r="F103">
            <v>0.8161389743589742</v>
          </cell>
          <cell r="G103">
            <v>7.9115512820512812</v>
          </cell>
          <cell r="H103">
            <v>8.0697823076923072</v>
          </cell>
          <cell r="I103">
            <v>7.7533202564102552</v>
          </cell>
          <cell r="J103">
            <v>7.7</v>
          </cell>
          <cell r="K103">
            <v>8</v>
          </cell>
        </row>
        <row r="104">
          <cell r="B104" t="str">
            <v>19980728</v>
          </cell>
          <cell r="C104">
            <v>0.82799999999999996</v>
          </cell>
          <cell r="D104">
            <v>0.83279487179487166</v>
          </cell>
          <cell r="E104">
            <v>0.84945076923076912</v>
          </cell>
          <cell r="F104">
            <v>0.8161389743589742</v>
          </cell>
          <cell r="G104">
            <v>7.9115512820512812</v>
          </cell>
          <cell r="H104">
            <v>8.0697823076923072</v>
          </cell>
          <cell r="I104">
            <v>7.7533202564102552</v>
          </cell>
          <cell r="J104">
            <v>7.7</v>
          </cell>
          <cell r="K104">
            <v>8</v>
          </cell>
        </row>
        <row r="105">
          <cell r="B105" t="str">
            <v>19980729</v>
          </cell>
          <cell r="C105">
            <v>0.84900000000000009</v>
          </cell>
          <cell r="D105">
            <v>0.83279487179487166</v>
          </cell>
          <cell r="E105">
            <v>0.84945076923076912</v>
          </cell>
          <cell r="F105">
            <v>0.8161389743589742</v>
          </cell>
          <cell r="G105">
            <v>7.9115512820512812</v>
          </cell>
          <cell r="H105">
            <v>8.0697823076923072</v>
          </cell>
          <cell r="I105">
            <v>7.7533202564102552</v>
          </cell>
          <cell r="J105">
            <v>7.7</v>
          </cell>
          <cell r="K105">
            <v>8</v>
          </cell>
        </row>
        <row r="106">
          <cell r="B106" t="str">
            <v>19980729</v>
          </cell>
          <cell r="C106">
            <v>0.84599999999999997</v>
          </cell>
          <cell r="D106">
            <v>0.83279487179487166</v>
          </cell>
          <cell r="E106">
            <v>0.84945076923076912</v>
          </cell>
          <cell r="F106">
            <v>0.8161389743589742</v>
          </cell>
          <cell r="G106">
            <v>7.9115512820512812</v>
          </cell>
          <cell r="H106">
            <v>8.0697823076923072</v>
          </cell>
          <cell r="I106">
            <v>7.7533202564102552</v>
          </cell>
          <cell r="J106">
            <v>7.7</v>
          </cell>
          <cell r="K106">
            <v>8</v>
          </cell>
        </row>
        <row r="107">
          <cell r="B107" t="str">
            <v>19980730</v>
          </cell>
          <cell r="C107">
            <v>0.83499999999999996</v>
          </cell>
          <cell r="D107">
            <v>0.83279487179487166</v>
          </cell>
          <cell r="E107">
            <v>0.84945076923076912</v>
          </cell>
          <cell r="F107">
            <v>0.8161389743589742</v>
          </cell>
          <cell r="G107">
            <v>7.9115512820512812</v>
          </cell>
          <cell r="H107">
            <v>8.0697823076923072</v>
          </cell>
          <cell r="I107">
            <v>7.7533202564102552</v>
          </cell>
          <cell r="J107">
            <v>7.7</v>
          </cell>
          <cell r="K107">
            <v>8</v>
          </cell>
        </row>
        <row r="108">
          <cell r="B108" t="str">
            <v>19980731</v>
          </cell>
          <cell r="C108">
            <v>0.83200000000000007</v>
          </cell>
          <cell r="D108">
            <v>0.83279487179487166</v>
          </cell>
          <cell r="E108">
            <v>0.84945076923076912</v>
          </cell>
          <cell r="F108">
            <v>0.8161389743589742</v>
          </cell>
          <cell r="G108">
            <v>7.9115512820512812</v>
          </cell>
          <cell r="H108">
            <v>8.0697823076923072</v>
          </cell>
          <cell r="I108">
            <v>7.7533202564102552</v>
          </cell>
          <cell r="J108">
            <v>7.7</v>
          </cell>
          <cell r="K108">
            <v>8</v>
          </cell>
        </row>
        <row r="109">
          <cell r="B109" t="str">
            <v>19980801</v>
          </cell>
          <cell r="C109">
            <v>0.83200000000000007</v>
          </cell>
          <cell r="D109">
            <v>0.83279487179487166</v>
          </cell>
          <cell r="E109">
            <v>0.84945076923076912</v>
          </cell>
          <cell r="F109">
            <v>0.8161389743589742</v>
          </cell>
          <cell r="G109">
            <v>7.9115512820512812</v>
          </cell>
          <cell r="H109">
            <v>8.0697823076923072</v>
          </cell>
          <cell r="I109">
            <v>7.7533202564102552</v>
          </cell>
          <cell r="J109">
            <v>7.7</v>
          </cell>
          <cell r="K109">
            <v>8</v>
          </cell>
        </row>
        <row r="110">
          <cell r="B110" t="str">
            <v>19980804</v>
          </cell>
          <cell r="C110">
            <v>0.80200000000000005</v>
          </cell>
          <cell r="D110">
            <v>0.83279487179487166</v>
          </cell>
          <cell r="E110">
            <v>0.84945076923076912</v>
          </cell>
          <cell r="F110">
            <v>0.8161389743589742</v>
          </cell>
          <cell r="G110">
            <v>7.9115512820512812</v>
          </cell>
          <cell r="H110">
            <v>8.0697823076923072</v>
          </cell>
          <cell r="I110">
            <v>7.7533202564102552</v>
          </cell>
          <cell r="J110">
            <v>7.7</v>
          </cell>
          <cell r="K110">
            <v>8</v>
          </cell>
        </row>
        <row r="111">
          <cell r="B111" t="str">
            <v>19980805</v>
          </cell>
          <cell r="C111">
            <v>0.871</v>
          </cell>
          <cell r="D111">
            <v>0.83279487179487166</v>
          </cell>
          <cell r="E111">
            <v>0.84945076923076912</v>
          </cell>
          <cell r="F111">
            <v>0.8161389743589742</v>
          </cell>
          <cell r="G111">
            <v>7.9115512820512812</v>
          </cell>
          <cell r="H111">
            <v>8.0697823076923072</v>
          </cell>
          <cell r="I111">
            <v>7.7533202564102552</v>
          </cell>
          <cell r="J111">
            <v>7.7</v>
          </cell>
          <cell r="K111">
            <v>8</v>
          </cell>
        </row>
        <row r="112">
          <cell r="B112" t="str">
            <v>19980805</v>
          </cell>
          <cell r="C112">
            <v>0.871</v>
          </cell>
          <cell r="D112">
            <v>0.83279487179487166</v>
          </cell>
          <cell r="E112">
            <v>0.84945076923076912</v>
          </cell>
          <cell r="F112">
            <v>0.8161389743589742</v>
          </cell>
          <cell r="G112">
            <v>7.9115512820512812</v>
          </cell>
          <cell r="H112">
            <v>8.0697823076923072</v>
          </cell>
          <cell r="I112">
            <v>7.7533202564102552</v>
          </cell>
          <cell r="J112">
            <v>7.7</v>
          </cell>
          <cell r="K112">
            <v>8</v>
          </cell>
        </row>
        <row r="113">
          <cell r="B113" t="str">
            <v>19980805</v>
          </cell>
          <cell r="C113">
            <v>0.871</v>
          </cell>
          <cell r="D113">
            <v>0.83279487179487166</v>
          </cell>
          <cell r="E113">
            <v>0.84945076923076912</v>
          </cell>
          <cell r="F113">
            <v>0.8161389743589742</v>
          </cell>
          <cell r="G113">
            <v>7.9115512820512812</v>
          </cell>
          <cell r="H113">
            <v>8.0697823076923072</v>
          </cell>
          <cell r="I113">
            <v>7.7533202564102552</v>
          </cell>
          <cell r="J113">
            <v>7.7</v>
          </cell>
          <cell r="K113">
            <v>8</v>
          </cell>
        </row>
        <row r="114">
          <cell r="B114" t="str">
            <v>19980805</v>
          </cell>
          <cell r="C114">
            <v>0.871</v>
          </cell>
          <cell r="D114">
            <v>0.83279487179487166</v>
          </cell>
          <cell r="E114">
            <v>0.84945076923076912</v>
          </cell>
          <cell r="F114">
            <v>0.8161389743589742</v>
          </cell>
          <cell r="G114">
            <v>7.9115512820512812</v>
          </cell>
          <cell r="H114">
            <v>8.0697823076923072</v>
          </cell>
          <cell r="I114">
            <v>7.7533202564102552</v>
          </cell>
          <cell r="J114">
            <v>7.7</v>
          </cell>
          <cell r="K114">
            <v>8</v>
          </cell>
        </row>
        <row r="115">
          <cell r="B115" t="str">
            <v>19980805</v>
          </cell>
          <cell r="C115">
            <v>0.82</v>
          </cell>
          <cell r="D115">
            <v>0.83279487179487166</v>
          </cell>
          <cell r="E115">
            <v>0.84945076923076912</v>
          </cell>
          <cell r="F115">
            <v>0.8161389743589742</v>
          </cell>
          <cell r="G115">
            <v>7.9115512820512812</v>
          </cell>
          <cell r="H115">
            <v>8.0697823076923072</v>
          </cell>
          <cell r="I115">
            <v>7.7533202564102552</v>
          </cell>
          <cell r="J115">
            <v>7.7</v>
          </cell>
          <cell r="K115">
            <v>8</v>
          </cell>
        </row>
        <row r="116">
          <cell r="B116" t="str">
            <v>19980806</v>
          </cell>
          <cell r="C116">
            <v>0.85</v>
          </cell>
          <cell r="D116">
            <v>0.83279487179487166</v>
          </cell>
          <cell r="E116">
            <v>0.84945076923076912</v>
          </cell>
          <cell r="F116">
            <v>0.8161389743589742</v>
          </cell>
          <cell r="G116">
            <v>7.9115512820512812</v>
          </cell>
          <cell r="H116">
            <v>8.0697823076923072</v>
          </cell>
          <cell r="I116">
            <v>7.7533202564102552</v>
          </cell>
          <cell r="J116">
            <v>7.7</v>
          </cell>
          <cell r="K116">
            <v>8</v>
          </cell>
        </row>
        <row r="117">
          <cell r="B117" t="str">
            <v>19980811</v>
          </cell>
          <cell r="C117">
            <v>0.80400000000000005</v>
          </cell>
          <cell r="D117">
            <v>0.83279487179487166</v>
          </cell>
          <cell r="E117">
            <v>0.84945076923076912</v>
          </cell>
          <cell r="F117">
            <v>0.8161389743589742</v>
          </cell>
          <cell r="G117">
            <v>7.9115512820512812</v>
          </cell>
          <cell r="H117">
            <v>8.0697823076923072</v>
          </cell>
          <cell r="I117">
            <v>7.7533202564102552</v>
          </cell>
          <cell r="J117">
            <v>7.7</v>
          </cell>
          <cell r="K117">
            <v>8</v>
          </cell>
        </row>
        <row r="118">
          <cell r="B118" t="str">
            <v>19980811</v>
          </cell>
          <cell r="C118">
            <v>0.80400000000000005</v>
          </cell>
          <cell r="D118">
            <v>0.83279487179487166</v>
          </cell>
          <cell r="E118">
            <v>0.84945076923076912</v>
          </cell>
          <cell r="F118">
            <v>0.8161389743589742</v>
          </cell>
          <cell r="G118">
            <v>7.9115512820512812</v>
          </cell>
          <cell r="H118">
            <v>8.0697823076923072</v>
          </cell>
          <cell r="I118">
            <v>7.7533202564102552</v>
          </cell>
          <cell r="J118">
            <v>7.7</v>
          </cell>
          <cell r="K118">
            <v>8</v>
          </cell>
        </row>
        <row r="119">
          <cell r="B119" t="str">
            <v>19980811</v>
          </cell>
          <cell r="C119">
            <v>0.81299999999999994</v>
          </cell>
          <cell r="D119">
            <v>0.83279487179487166</v>
          </cell>
          <cell r="E119">
            <v>0.84945076923076912</v>
          </cell>
          <cell r="F119">
            <v>0.8161389743589742</v>
          </cell>
          <cell r="G119">
            <v>7.9115512820512812</v>
          </cell>
          <cell r="H119">
            <v>8.0697823076923072</v>
          </cell>
          <cell r="I119">
            <v>7.7533202564102552</v>
          </cell>
          <cell r="J119">
            <v>7.7</v>
          </cell>
          <cell r="K119">
            <v>8</v>
          </cell>
        </row>
        <row r="120">
          <cell r="B120" t="str">
            <v>19980811</v>
          </cell>
          <cell r="C120">
            <v>0.81299999999999994</v>
          </cell>
          <cell r="D120">
            <v>0.83279487179487166</v>
          </cell>
          <cell r="E120">
            <v>0.84945076923076912</v>
          </cell>
          <cell r="F120">
            <v>0.8161389743589742</v>
          </cell>
          <cell r="G120">
            <v>7.9115512820512812</v>
          </cell>
          <cell r="H120">
            <v>8.0697823076923072</v>
          </cell>
          <cell r="I120">
            <v>7.7533202564102552</v>
          </cell>
          <cell r="J120">
            <v>7.7</v>
          </cell>
          <cell r="K120">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74F86-5DB4-409A-90C5-60F9B5C40D91}">
  <dimension ref="B2:AO47"/>
  <sheetViews>
    <sheetView showGridLines="0" tabSelected="1" zoomScale="55" zoomScaleNormal="55" zoomScaleSheetLayoutView="70" workbookViewId="0">
      <selection activeCell="K17" sqref="K17"/>
    </sheetView>
  </sheetViews>
  <sheetFormatPr defaultColWidth="8.73046875" defaultRowHeight="15" customHeight="1" x14ac:dyDescent="0.25"/>
  <cols>
    <col min="1" max="1" width="1.33203125" style="1" customWidth="1"/>
    <col min="2" max="38" width="8.53125" style="1" customWidth="1"/>
    <col min="39" max="39" width="1.33203125" style="1" customWidth="1"/>
    <col min="40" max="16384" width="8.73046875" style="1"/>
  </cols>
  <sheetData>
    <row r="2" spans="2:41" ht="8" customHeight="1" x14ac:dyDescent="0.25"/>
    <row r="3" spans="2:41" ht="30" customHeight="1" x14ac:dyDescent="0.25">
      <c r="B3" s="21" t="s">
        <v>31</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row>
    <row r="4" spans="2:41" ht="30" customHeight="1" x14ac:dyDescent="0.25">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row>
    <row r="5" spans="2:41" ht="30" customHeight="1" x14ac:dyDescent="0.25">
      <c r="B5" s="26" t="s">
        <v>32</v>
      </c>
      <c r="C5" s="26"/>
      <c r="D5" s="26"/>
      <c r="E5" s="26"/>
      <c r="F5" s="26"/>
      <c r="G5" s="26"/>
      <c r="H5" s="26"/>
      <c r="I5" s="26"/>
      <c r="J5" s="26"/>
      <c r="K5" s="26"/>
      <c r="L5" s="26"/>
      <c r="AG5" s="2" t="s">
        <v>30</v>
      </c>
      <c r="AH5" s="22"/>
      <c r="AI5" s="22"/>
      <c r="AJ5" s="22"/>
      <c r="AK5" s="22"/>
      <c r="AL5" s="22"/>
    </row>
    <row r="6" spans="2:41" ht="30" customHeight="1" x14ac:dyDescent="0.25">
      <c r="B6" s="26"/>
      <c r="C6" s="26"/>
      <c r="D6" s="26"/>
      <c r="E6" s="26"/>
      <c r="F6" s="26"/>
      <c r="G6" s="26"/>
      <c r="H6" s="26"/>
      <c r="I6" s="26"/>
      <c r="J6" s="26"/>
      <c r="K6" s="26"/>
      <c r="L6" s="26"/>
      <c r="AG6" s="2" t="s">
        <v>29</v>
      </c>
      <c r="AH6" s="23">
        <v>45200</v>
      </c>
      <c r="AI6" s="23"/>
      <c r="AJ6" s="23"/>
      <c r="AK6" s="23"/>
      <c r="AL6" s="23"/>
    </row>
    <row r="7" spans="2:41" ht="30" customHeight="1" x14ac:dyDescent="0.25"/>
    <row r="8" spans="2:41" ht="30" customHeight="1" x14ac:dyDescent="0.25">
      <c r="B8" s="3" t="s">
        <v>28</v>
      </c>
      <c r="C8" s="3"/>
      <c r="D8" s="3"/>
      <c r="E8" s="3"/>
      <c r="F8" s="3"/>
      <c r="G8" s="3"/>
      <c r="H8" s="3"/>
      <c r="I8" s="3"/>
      <c r="J8" s="3"/>
      <c r="K8" s="3"/>
      <c r="L8" s="3"/>
      <c r="M8" s="3"/>
      <c r="N8" s="3"/>
      <c r="O8" s="3"/>
      <c r="P8" s="3"/>
      <c r="Q8" s="3"/>
      <c r="R8" s="3"/>
      <c r="S8" s="3"/>
      <c r="T8" s="3"/>
      <c r="U8" s="3"/>
      <c r="V8" s="3"/>
      <c r="W8" s="3"/>
      <c r="X8" s="3"/>
      <c r="Y8" s="3"/>
      <c r="Z8" s="3"/>
      <c r="AA8" s="3"/>
      <c r="AC8" s="3"/>
      <c r="AD8" s="3"/>
      <c r="AE8" s="3"/>
      <c r="AF8" s="3"/>
      <c r="AG8" s="3"/>
      <c r="AH8" s="3"/>
      <c r="AI8" s="3"/>
      <c r="AJ8" s="3"/>
      <c r="AK8" s="3"/>
    </row>
    <row r="9" spans="2:41" ht="39" customHeight="1" x14ac:dyDescent="0.25">
      <c r="B9" s="24" t="s">
        <v>27</v>
      </c>
      <c r="C9" s="24"/>
      <c r="D9" s="24"/>
      <c r="E9" s="24"/>
      <c r="F9" s="99" t="s">
        <v>36</v>
      </c>
      <c r="G9" s="100"/>
      <c r="H9" s="100"/>
      <c r="I9" s="100"/>
      <c r="J9" s="100"/>
      <c r="K9" s="100"/>
      <c r="L9" s="100"/>
      <c r="M9" s="100"/>
      <c r="N9" s="100"/>
      <c r="O9" s="100"/>
      <c r="P9" s="100"/>
      <c r="Q9" s="100"/>
      <c r="R9" s="100"/>
      <c r="S9" s="100"/>
      <c r="T9" s="100"/>
      <c r="U9" s="100"/>
      <c r="V9" s="101"/>
      <c r="W9" s="4"/>
      <c r="X9" s="4"/>
      <c r="Y9" s="4"/>
      <c r="Z9" s="108" t="s">
        <v>92</v>
      </c>
      <c r="AA9" s="109"/>
      <c r="AB9" s="110"/>
      <c r="AC9" s="106" t="s">
        <v>50</v>
      </c>
      <c r="AD9" s="107"/>
      <c r="AE9" s="107"/>
      <c r="AF9" s="107"/>
      <c r="AG9" s="107"/>
      <c r="AH9" s="107"/>
      <c r="AI9" s="107"/>
      <c r="AJ9" s="107"/>
      <c r="AK9" s="107"/>
      <c r="AL9" s="107"/>
      <c r="AM9" s="6"/>
      <c r="AN9" s="6"/>
      <c r="AO9" s="6"/>
    </row>
    <row r="10" spans="2:41" ht="39" customHeight="1" x14ac:dyDescent="0.25">
      <c r="B10" s="25" t="s">
        <v>34</v>
      </c>
      <c r="C10" s="25"/>
      <c r="D10" s="25"/>
      <c r="E10" s="25"/>
      <c r="F10" s="131" t="s">
        <v>35</v>
      </c>
      <c r="G10" s="132"/>
      <c r="H10" s="132"/>
      <c r="I10" s="132"/>
      <c r="J10" s="132"/>
      <c r="K10" s="132"/>
      <c r="L10" s="133"/>
      <c r="M10" s="83" t="s">
        <v>38</v>
      </c>
      <c r="N10" s="84"/>
      <c r="O10" s="84"/>
      <c r="P10" s="85"/>
      <c r="Q10" s="91" t="s">
        <v>83</v>
      </c>
      <c r="R10" s="94"/>
      <c r="S10" s="94"/>
      <c r="T10" s="94"/>
      <c r="U10" s="94"/>
      <c r="V10" s="95"/>
      <c r="W10" s="5"/>
      <c r="X10" s="5"/>
      <c r="Y10" s="5"/>
      <c r="Z10" s="111" t="s">
        <v>93</v>
      </c>
      <c r="AA10" s="112"/>
      <c r="AB10" s="113"/>
      <c r="AC10" s="106" t="s">
        <v>50</v>
      </c>
      <c r="AD10" s="107"/>
      <c r="AE10" s="107"/>
      <c r="AF10" s="107"/>
      <c r="AG10" s="107"/>
      <c r="AH10" s="107"/>
      <c r="AI10" s="107"/>
      <c r="AJ10" s="107"/>
      <c r="AK10" s="107"/>
      <c r="AL10" s="107"/>
      <c r="AM10" s="6"/>
      <c r="AN10" s="6"/>
      <c r="AO10" s="6"/>
    </row>
    <row r="11" spans="2:41" ht="39" customHeight="1" x14ac:dyDescent="0.25">
      <c r="B11" s="25" t="s">
        <v>40</v>
      </c>
      <c r="C11" s="82"/>
      <c r="D11" s="82"/>
      <c r="E11" s="82"/>
      <c r="F11" s="134" t="s">
        <v>94</v>
      </c>
      <c r="G11" s="134"/>
      <c r="H11" s="134"/>
      <c r="I11" s="134"/>
      <c r="J11" s="134"/>
      <c r="K11" s="134"/>
      <c r="L11" s="138"/>
      <c r="M11" s="86" t="s">
        <v>41</v>
      </c>
      <c r="N11" s="87"/>
      <c r="O11" s="87"/>
      <c r="P11" s="88"/>
      <c r="Q11" s="7" t="s">
        <v>42</v>
      </c>
      <c r="R11" s="18" t="s">
        <v>78</v>
      </c>
      <c r="S11" s="12" t="s">
        <v>43</v>
      </c>
      <c r="T11" s="7" t="s">
        <v>44</v>
      </c>
      <c r="U11" s="18" t="s">
        <v>78</v>
      </c>
      <c r="V11" s="11" t="s">
        <v>43</v>
      </c>
      <c r="W11" s="5"/>
      <c r="X11" s="5"/>
      <c r="Y11" s="5"/>
      <c r="Z11" s="114" t="s">
        <v>46</v>
      </c>
      <c r="AA11" s="115"/>
      <c r="AB11" s="116"/>
      <c r="AC11" s="104" t="s">
        <v>45</v>
      </c>
      <c r="AD11" s="105"/>
      <c r="AE11" s="105"/>
      <c r="AF11" s="105"/>
      <c r="AG11" s="105"/>
      <c r="AH11" s="105"/>
      <c r="AI11" s="105"/>
      <c r="AJ11" s="105"/>
      <c r="AK11" s="105"/>
      <c r="AL11" s="105"/>
    </row>
    <row r="12" spans="2:41" ht="39" customHeight="1" x14ac:dyDescent="0.25">
      <c r="B12" s="54" t="s">
        <v>26</v>
      </c>
      <c r="C12" s="55"/>
      <c r="D12" s="55"/>
      <c r="E12" s="56"/>
      <c r="F12" s="46" t="s">
        <v>25</v>
      </c>
      <c r="G12" s="47"/>
      <c r="H12" s="48"/>
      <c r="I12" s="61" t="s">
        <v>24</v>
      </c>
      <c r="J12" s="62"/>
      <c r="K12" s="62"/>
      <c r="L12" s="63"/>
      <c r="M12" s="89" t="s">
        <v>23</v>
      </c>
      <c r="N12" s="50"/>
      <c r="O12" s="50"/>
      <c r="P12" s="90"/>
      <c r="Q12" s="10" t="s">
        <v>37</v>
      </c>
      <c r="R12" s="135" t="s">
        <v>84</v>
      </c>
      <c r="S12" s="136"/>
      <c r="T12" s="136"/>
      <c r="U12" s="136"/>
      <c r="V12" s="137"/>
      <c r="W12" s="8"/>
      <c r="X12" s="9"/>
      <c r="Y12" s="9"/>
      <c r="Z12" s="86" t="s">
        <v>47</v>
      </c>
      <c r="AA12" s="117"/>
      <c r="AB12" s="118"/>
      <c r="AC12" s="102" t="s">
        <v>88</v>
      </c>
      <c r="AD12" s="103"/>
      <c r="AE12" s="103"/>
      <c r="AF12" s="103"/>
      <c r="AG12" s="103"/>
      <c r="AH12" s="103"/>
      <c r="AI12" s="103"/>
      <c r="AJ12" s="103"/>
      <c r="AK12" s="103"/>
      <c r="AL12" s="103"/>
    </row>
    <row r="13" spans="2:41" ht="39" customHeight="1" x14ac:dyDescent="0.25">
      <c r="B13" s="49"/>
      <c r="C13" s="50"/>
      <c r="D13" s="50"/>
      <c r="E13" s="57"/>
      <c r="F13" s="49" t="s">
        <v>22</v>
      </c>
      <c r="G13" s="50"/>
      <c r="H13" s="50"/>
      <c r="I13" s="64" t="s">
        <v>21</v>
      </c>
      <c r="J13" s="65"/>
      <c r="K13" s="65"/>
      <c r="L13" s="66"/>
      <c r="M13" s="92" t="s">
        <v>33</v>
      </c>
      <c r="N13" s="55"/>
      <c r="O13" s="55"/>
      <c r="P13" s="93"/>
      <c r="Q13" s="91" t="s">
        <v>85</v>
      </c>
      <c r="R13" s="94"/>
      <c r="S13" s="94"/>
      <c r="T13" s="94"/>
      <c r="U13" s="94"/>
      <c r="V13" s="95"/>
      <c r="W13" s="8"/>
      <c r="X13" s="9"/>
      <c r="Y13" s="9"/>
      <c r="Z13" s="86" t="s">
        <v>48</v>
      </c>
      <c r="AA13" s="117"/>
      <c r="AB13" s="118"/>
      <c r="AC13" s="102"/>
      <c r="AD13" s="103"/>
      <c r="AE13" s="103"/>
      <c r="AF13" s="103"/>
      <c r="AG13" s="103"/>
      <c r="AH13" s="103"/>
      <c r="AI13" s="103"/>
      <c r="AJ13" s="103"/>
      <c r="AK13" s="103"/>
      <c r="AL13" s="103"/>
    </row>
    <row r="14" spans="2:41" ht="39" customHeight="1" x14ac:dyDescent="0.25">
      <c r="Z14" s="119" t="s">
        <v>81</v>
      </c>
      <c r="AA14" s="120"/>
      <c r="AB14" s="121"/>
      <c r="AC14" s="122"/>
      <c r="AD14" s="123"/>
      <c r="AE14" s="123"/>
      <c r="AF14" s="123"/>
      <c r="AG14" s="123"/>
      <c r="AH14" s="123"/>
      <c r="AI14" s="123"/>
      <c r="AJ14" s="123"/>
      <c r="AK14" s="123"/>
      <c r="AL14" s="124"/>
    </row>
    <row r="15" spans="2:41" ht="30" customHeight="1" x14ac:dyDescent="0.25">
      <c r="B15" s="58" t="s">
        <v>20</v>
      </c>
      <c r="C15" s="50"/>
      <c r="D15" s="50"/>
      <c r="E15" s="50"/>
      <c r="F15" s="67">
        <f>AG31</f>
        <v>97800</v>
      </c>
      <c r="G15" s="68"/>
      <c r="H15" s="68"/>
      <c r="I15" s="68"/>
      <c r="J15" s="68"/>
      <c r="K15" s="68"/>
      <c r="L15" s="68"/>
      <c r="M15" s="68"/>
      <c r="N15" s="68"/>
      <c r="O15" s="68"/>
      <c r="P15" s="71" t="s">
        <v>19</v>
      </c>
      <c r="Q15" s="72"/>
      <c r="Z15" s="17" t="s">
        <v>91</v>
      </c>
    </row>
    <row r="16" spans="2:41" ht="30" customHeight="1" x14ac:dyDescent="0.25">
      <c r="B16" s="50"/>
      <c r="C16" s="50"/>
      <c r="D16" s="50"/>
      <c r="E16" s="50"/>
      <c r="F16" s="69"/>
      <c r="G16" s="70"/>
      <c r="H16" s="70"/>
      <c r="I16" s="70"/>
      <c r="J16" s="70"/>
      <c r="K16" s="70"/>
      <c r="L16" s="70"/>
      <c r="M16" s="70"/>
      <c r="N16" s="70"/>
      <c r="O16" s="70"/>
      <c r="P16" s="73"/>
      <c r="Q16" s="74"/>
      <c r="Z16" s="17" t="s">
        <v>90</v>
      </c>
    </row>
    <row r="17" spans="2:38" ht="30" customHeight="1" x14ac:dyDescent="0.25"/>
    <row r="18" spans="2:38" ht="30" customHeight="1" x14ac:dyDescent="0.25">
      <c r="B18" s="35" t="s">
        <v>49</v>
      </c>
      <c r="C18" s="33"/>
      <c r="D18" s="33"/>
      <c r="E18" s="30" t="s">
        <v>18</v>
      </c>
      <c r="F18" s="125"/>
      <c r="G18" s="125"/>
      <c r="H18" s="125"/>
      <c r="I18" s="125"/>
      <c r="J18" s="125"/>
      <c r="K18" s="125"/>
      <c r="L18" s="125"/>
      <c r="M18" s="125"/>
      <c r="N18" s="125"/>
      <c r="O18" s="125"/>
      <c r="P18" s="125"/>
      <c r="Q18" s="126"/>
      <c r="R18" s="33" t="s">
        <v>17</v>
      </c>
      <c r="S18" s="33"/>
      <c r="T18" s="33"/>
      <c r="U18" s="30" t="s">
        <v>16</v>
      </c>
      <c r="V18" s="31"/>
      <c r="W18" s="32"/>
      <c r="X18" s="30" t="s">
        <v>15</v>
      </c>
      <c r="Y18" s="34"/>
      <c r="Z18" s="34"/>
      <c r="AA18" s="34"/>
      <c r="AB18" s="34"/>
      <c r="AC18" s="35"/>
      <c r="AD18" s="33" t="s">
        <v>14</v>
      </c>
      <c r="AE18" s="33"/>
      <c r="AF18" s="33"/>
      <c r="AG18" s="33" t="s">
        <v>13</v>
      </c>
      <c r="AH18" s="33"/>
      <c r="AI18" s="33"/>
      <c r="AJ18" s="33"/>
      <c r="AK18" s="33"/>
      <c r="AL18" s="30"/>
    </row>
    <row r="19" spans="2:38" ht="30" customHeight="1" x14ac:dyDescent="0.25">
      <c r="B19" s="41">
        <v>44927</v>
      </c>
      <c r="C19" s="41"/>
      <c r="D19" s="41"/>
      <c r="E19" s="96" t="s">
        <v>12</v>
      </c>
      <c r="F19" s="97"/>
      <c r="G19" s="97"/>
      <c r="H19" s="97"/>
      <c r="I19" s="97"/>
      <c r="J19" s="97"/>
      <c r="K19" s="97"/>
      <c r="L19" s="97"/>
      <c r="M19" s="97"/>
      <c r="N19" s="97"/>
      <c r="O19" s="97"/>
      <c r="P19" s="97"/>
      <c r="Q19" s="98"/>
      <c r="R19" s="59">
        <v>1</v>
      </c>
      <c r="S19" s="60"/>
      <c r="T19" s="60"/>
      <c r="U19" s="27" t="s">
        <v>11</v>
      </c>
      <c r="V19" s="28"/>
      <c r="W19" s="29"/>
      <c r="X19" s="37">
        <v>30000</v>
      </c>
      <c r="Y19" s="38"/>
      <c r="Z19" s="38"/>
      <c r="AA19" s="38"/>
      <c r="AB19" s="38"/>
      <c r="AC19" s="39"/>
      <c r="AD19" s="40">
        <v>10</v>
      </c>
      <c r="AE19" s="40"/>
      <c r="AF19" s="40"/>
      <c r="AG19" s="36">
        <f t="shared" ref="AG19:AG28" si="0">X19*R19</f>
        <v>30000</v>
      </c>
      <c r="AH19" s="36"/>
      <c r="AI19" s="36"/>
      <c r="AJ19" s="36"/>
      <c r="AK19" s="36"/>
      <c r="AL19" s="36"/>
    </row>
    <row r="20" spans="2:38" ht="30" customHeight="1" x14ac:dyDescent="0.25">
      <c r="B20" s="41"/>
      <c r="C20" s="41"/>
      <c r="D20" s="41"/>
      <c r="E20" s="96" t="s">
        <v>86</v>
      </c>
      <c r="F20" s="97"/>
      <c r="G20" s="97"/>
      <c r="H20" s="97"/>
      <c r="I20" s="97"/>
      <c r="J20" s="97"/>
      <c r="K20" s="97"/>
      <c r="L20" s="97"/>
      <c r="M20" s="97"/>
      <c r="N20" s="97"/>
      <c r="O20" s="97"/>
      <c r="P20" s="97"/>
      <c r="Q20" s="98"/>
      <c r="R20" s="59">
        <v>4</v>
      </c>
      <c r="S20" s="60"/>
      <c r="T20" s="60"/>
      <c r="U20" s="27" t="s">
        <v>11</v>
      </c>
      <c r="V20" s="28"/>
      <c r="W20" s="29"/>
      <c r="X20" s="37">
        <v>10000</v>
      </c>
      <c r="Y20" s="38"/>
      <c r="Z20" s="38"/>
      <c r="AA20" s="38"/>
      <c r="AB20" s="38"/>
      <c r="AC20" s="39"/>
      <c r="AD20" s="51">
        <v>10</v>
      </c>
      <c r="AE20" s="52"/>
      <c r="AF20" s="53"/>
      <c r="AG20" s="36">
        <f t="shared" si="0"/>
        <v>40000</v>
      </c>
      <c r="AH20" s="36"/>
      <c r="AI20" s="36"/>
      <c r="AJ20" s="36"/>
      <c r="AK20" s="36"/>
      <c r="AL20" s="36"/>
    </row>
    <row r="21" spans="2:38" ht="30" customHeight="1" x14ac:dyDescent="0.25">
      <c r="B21" s="41"/>
      <c r="C21" s="41"/>
      <c r="D21" s="41"/>
      <c r="E21" s="96" t="s">
        <v>87</v>
      </c>
      <c r="F21" s="97"/>
      <c r="G21" s="97"/>
      <c r="H21" s="97"/>
      <c r="I21" s="97"/>
      <c r="J21" s="97"/>
      <c r="K21" s="97"/>
      <c r="L21" s="97"/>
      <c r="M21" s="97"/>
      <c r="N21" s="97"/>
      <c r="O21" s="97"/>
      <c r="P21" s="97"/>
      <c r="Q21" s="98"/>
      <c r="R21" s="59">
        <v>1</v>
      </c>
      <c r="S21" s="60"/>
      <c r="T21" s="60"/>
      <c r="U21" s="27" t="s">
        <v>11</v>
      </c>
      <c r="V21" s="28"/>
      <c r="W21" s="29"/>
      <c r="X21" s="37">
        <v>10000</v>
      </c>
      <c r="Y21" s="38"/>
      <c r="Z21" s="38"/>
      <c r="AA21" s="38"/>
      <c r="AB21" s="38"/>
      <c r="AC21" s="39"/>
      <c r="AD21" s="51">
        <v>8</v>
      </c>
      <c r="AE21" s="52"/>
      <c r="AF21" s="53"/>
      <c r="AG21" s="36">
        <f t="shared" si="0"/>
        <v>10000</v>
      </c>
      <c r="AH21" s="36"/>
      <c r="AI21" s="36"/>
      <c r="AJ21" s="36"/>
      <c r="AK21" s="36"/>
      <c r="AL21" s="36"/>
    </row>
    <row r="22" spans="2:38" ht="30" customHeight="1" x14ac:dyDescent="0.25">
      <c r="B22" s="41"/>
      <c r="C22" s="41"/>
      <c r="D22" s="41"/>
      <c r="E22" s="96" t="s">
        <v>39</v>
      </c>
      <c r="F22" s="97"/>
      <c r="G22" s="97"/>
      <c r="H22" s="97"/>
      <c r="I22" s="97"/>
      <c r="J22" s="97"/>
      <c r="K22" s="97"/>
      <c r="L22" s="97"/>
      <c r="M22" s="97"/>
      <c r="N22" s="97"/>
      <c r="O22" s="97"/>
      <c r="P22" s="97"/>
      <c r="Q22" s="98"/>
      <c r="R22" s="59">
        <v>1</v>
      </c>
      <c r="S22" s="60"/>
      <c r="T22" s="60"/>
      <c r="U22" s="27" t="s">
        <v>11</v>
      </c>
      <c r="V22" s="28"/>
      <c r="W22" s="29"/>
      <c r="X22" s="37">
        <v>10000</v>
      </c>
      <c r="Y22" s="38"/>
      <c r="Z22" s="38"/>
      <c r="AA22" s="38"/>
      <c r="AB22" s="38"/>
      <c r="AC22" s="39"/>
      <c r="AD22" s="51">
        <v>0</v>
      </c>
      <c r="AE22" s="52"/>
      <c r="AF22" s="53"/>
      <c r="AG22" s="36">
        <f t="shared" si="0"/>
        <v>10000</v>
      </c>
      <c r="AH22" s="36"/>
      <c r="AI22" s="36"/>
      <c r="AJ22" s="36"/>
      <c r="AK22" s="36"/>
      <c r="AL22" s="36"/>
    </row>
    <row r="23" spans="2:38" ht="30" customHeight="1" x14ac:dyDescent="0.25">
      <c r="B23" s="41"/>
      <c r="C23" s="41"/>
      <c r="D23" s="41"/>
      <c r="E23" s="96"/>
      <c r="F23" s="97"/>
      <c r="G23" s="97"/>
      <c r="H23" s="97"/>
      <c r="I23" s="97"/>
      <c r="J23" s="97"/>
      <c r="K23" s="97"/>
      <c r="L23" s="97"/>
      <c r="M23" s="97"/>
      <c r="N23" s="97"/>
      <c r="O23" s="97"/>
      <c r="P23" s="97"/>
      <c r="Q23" s="98"/>
      <c r="R23" s="59"/>
      <c r="S23" s="60"/>
      <c r="T23" s="60"/>
      <c r="U23" s="27"/>
      <c r="V23" s="28"/>
      <c r="W23" s="29"/>
      <c r="X23" s="37"/>
      <c r="Y23" s="38"/>
      <c r="Z23" s="38"/>
      <c r="AA23" s="38"/>
      <c r="AB23" s="38"/>
      <c r="AC23" s="39"/>
      <c r="AD23" s="51" t="s">
        <v>89</v>
      </c>
      <c r="AE23" s="52"/>
      <c r="AF23" s="53"/>
      <c r="AG23" s="36">
        <f t="shared" si="0"/>
        <v>0</v>
      </c>
      <c r="AH23" s="36"/>
      <c r="AI23" s="36"/>
      <c r="AJ23" s="36"/>
      <c r="AK23" s="36"/>
      <c r="AL23" s="36"/>
    </row>
    <row r="24" spans="2:38" ht="30" customHeight="1" x14ac:dyDescent="0.25">
      <c r="B24" s="41"/>
      <c r="C24" s="41"/>
      <c r="D24" s="41"/>
      <c r="E24" s="96"/>
      <c r="F24" s="97"/>
      <c r="G24" s="97"/>
      <c r="H24" s="97"/>
      <c r="I24" s="97"/>
      <c r="J24" s="97"/>
      <c r="K24" s="97"/>
      <c r="L24" s="97"/>
      <c r="M24" s="97"/>
      <c r="N24" s="97"/>
      <c r="O24" s="97"/>
      <c r="P24" s="97"/>
      <c r="Q24" s="98"/>
      <c r="R24" s="59"/>
      <c r="S24" s="60"/>
      <c r="T24" s="60"/>
      <c r="U24" s="27"/>
      <c r="V24" s="28"/>
      <c r="W24" s="29"/>
      <c r="X24" s="37"/>
      <c r="Y24" s="38"/>
      <c r="Z24" s="38"/>
      <c r="AA24" s="38"/>
      <c r="AB24" s="38"/>
      <c r="AC24" s="39"/>
      <c r="AD24" s="51" t="s">
        <v>89</v>
      </c>
      <c r="AE24" s="52"/>
      <c r="AF24" s="53"/>
      <c r="AG24" s="36">
        <f t="shared" si="0"/>
        <v>0</v>
      </c>
      <c r="AH24" s="36"/>
      <c r="AI24" s="36"/>
      <c r="AJ24" s="36"/>
      <c r="AK24" s="36"/>
      <c r="AL24" s="36"/>
    </row>
    <row r="25" spans="2:38" ht="30" customHeight="1" x14ac:dyDescent="0.25">
      <c r="B25" s="41"/>
      <c r="C25" s="41"/>
      <c r="D25" s="41"/>
      <c r="E25" s="96"/>
      <c r="F25" s="97"/>
      <c r="G25" s="97"/>
      <c r="H25" s="97"/>
      <c r="I25" s="97"/>
      <c r="J25" s="97"/>
      <c r="K25" s="97"/>
      <c r="L25" s="97"/>
      <c r="M25" s="97"/>
      <c r="N25" s="97"/>
      <c r="O25" s="97"/>
      <c r="P25" s="97"/>
      <c r="Q25" s="98"/>
      <c r="R25" s="59"/>
      <c r="S25" s="60"/>
      <c r="T25" s="60"/>
      <c r="U25" s="27"/>
      <c r="V25" s="28"/>
      <c r="W25" s="29"/>
      <c r="X25" s="37"/>
      <c r="Y25" s="38"/>
      <c r="Z25" s="38"/>
      <c r="AA25" s="38"/>
      <c r="AB25" s="38"/>
      <c r="AC25" s="39"/>
      <c r="AD25" s="51" t="s">
        <v>89</v>
      </c>
      <c r="AE25" s="52"/>
      <c r="AF25" s="53"/>
      <c r="AG25" s="36">
        <f t="shared" si="0"/>
        <v>0</v>
      </c>
      <c r="AH25" s="36"/>
      <c r="AI25" s="36"/>
      <c r="AJ25" s="36"/>
      <c r="AK25" s="36"/>
      <c r="AL25" s="36"/>
    </row>
    <row r="26" spans="2:38" ht="30" customHeight="1" x14ac:dyDescent="0.25">
      <c r="B26" s="41"/>
      <c r="C26" s="41"/>
      <c r="D26" s="41"/>
      <c r="E26" s="96"/>
      <c r="F26" s="97"/>
      <c r="G26" s="97"/>
      <c r="H26" s="97"/>
      <c r="I26" s="97"/>
      <c r="J26" s="97"/>
      <c r="K26" s="97"/>
      <c r="L26" s="97"/>
      <c r="M26" s="97"/>
      <c r="N26" s="97"/>
      <c r="O26" s="97"/>
      <c r="P26" s="97"/>
      <c r="Q26" s="98"/>
      <c r="R26" s="59"/>
      <c r="S26" s="60"/>
      <c r="T26" s="60"/>
      <c r="U26" s="27"/>
      <c r="V26" s="28"/>
      <c r="W26" s="29"/>
      <c r="X26" s="37"/>
      <c r="Y26" s="38"/>
      <c r="Z26" s="38"/>
      <c r="AA26" s="38"/>
      <c r="AB26" s="38"/>
      <c r="AC26" s="39"/>
      <c r="AD26" s="51" t="s">
        <v>89</v>
      </c>
      <c r="AE26" s="52"/>
      <c r="AF26" s="53"/>
      <c r="AG26" s="36">
        <f t="shared" si="0"/>
        <v>0</v>
      </c>
      <c r="AH26" s="36"/>
      <c r="AI26" s="36"/>
      <c r="AJ26" s="36"/>
      <c r="AK26" s="36"/>
      <c r="AL26" s="36"/>
    </row>
    <row r="27" spans="2:38" ht="30" customHeight="1" x14ac:dyDescent="0.25">
      <c r="B27" s="41"/>
      <c r="C27" s="41"/>
      <c r="D27" s="41"/>
      <c r="E27" s="96"/>
      <c r="F27" s="97"/>
      <c r="G27" s="97"/>
      <c r="H27" s="97"/>
      <c r="I27" s="97"/>
      <c r="J27" s="97"/>
      <c r="K27" s="97"/>
      <c r="L27" s="97"/>
      <c r="M27" s="97"/>
      <c r="N27" s="97"/>
      <c r="O27" s="97"/>
      <c r="P27" s="97"/>
      <c r="Q27" s="98"/>
      <c r="R27" s="59"/>
      <c r="S27" s="60"/>
      <c r="T27" s="60"/>
      <c r="U27" s="27"/>
      <c r="V27" s="28"/>
      <c r="W27" s="29"/>
      <c r="X27" s="37"/>
      <c r="Y27" s="38"/>
      <c r="Z27" s="38"/>
      <c r="AA27" s="38"/>
      <c r="AB27" s="38"/>
      <c r="AC27" s="39"/>
      <c r="AD27" s="51" t="s">
        <v>89</v>
      </c>
      <c r="AE27" s="52"/>
      <c r="AF27" s="53"/>
      <c r="AG27" s="36">
        <f t="shared" si="0"/>
        <v>0</v>
      </c>
      <c r="AH27" s="36"/>
      <c r="AI27" s="36"/>
      <c r="AJ27" s="36"/>
      <c r="AK27" s="36"/>
      <c r="AL27" s="36"/>
    </row>
    <row r="28" spans="2:38" ht="30" customHeight="1" x14ac:dyDescent="0.25">
      <c r="B28" s="41"/>
      <c r="C28" s="41"/>
      <c r="D28" s="41"/>
      <c r="E28" s="96"/>
      <c r="F28" s="97"/>
      <c r="G28" s="97"/>
      <c r="H28" s="97"/>
      <c r="I28" s="97"/>
      <c r="J28" s="97"/>
      <c r="K28" s="97"/>
      <c r="L28" s="97"/>
      <c r="M28" s="97"/>
      <c r="N28" s="97"/>
      <c r="O28" s="97"/>
      <c r="P28" s="97"/>
      <c r="Q28" s="98"/>
      <c r="R28" s="59"/>
      <c r="S28" s="60"/>
      <c r="T28" s="60"/>
      <c r="U28" s="27"/>
      <c r="V28" s="28"/>
      <c r="W28" s="29"/>
      <c r="X28" s="37"/>
      <c r="Y28" s="38"/>
      <c r="Z28" s="38"/>
      <c r="AA28" s="38"/>
      <c r="AB28" s="38"/>
      <c r="AC28" s="39"/>
      <c r="AD28" s="51" t="s">
        <v>89</v>
      </c>
      <c r="AE28" s="52"/>
      <c r="AF28" s="53"/>
      <c r="AG28" s="36">
        <f t="shared" si="0"/>
        <v>0</v>
      </c>
      <c r="AH28" s="36"/>
      <c r="AI28" s="36"/>
      <c r="AJ28" s="36"/>
      <c r="AK28" s="36"/>
      <c r="AL28" s="36"/>
    </row>
    <row r="29" spans="2:38" ht="30" customHeight="1" x14ac:dyDescent="0.25">
      <c r="B29" s="3"/>
      <c r="C29" s="3"/>
      <c r="D29" s="3"/>
      <c r="E29" s="3"/>
      <c r="F29" s="3"/>
      <c r="G29" s="3"/>
      <c r="H29" s="3"/>
      <c r="I29" s="3"/>
      <c r="J29" s="3"/>
      <c r="K29" s="3"/>
      <c r="L29" s="3"/>
      <c r="M29" s="3"/>
      <c r="N29" s="3"/>
      <c r="O29" s="3"/>
      <c r="P29" s="3"/>
      <c r="Q29" s="3"/>
      <c r="R29" s="3"/>
      <c r="S29" s="3"/>
      <c r="T29" s="3"/>
      <c r="U29" s="3"/>
      <c r="V29" s="3"/>
      <c r="W29" s="3"/>
      <c r="X29" s="3"/>
      <c r="Y29" s="3"/>
      <c r="Z29" s="3"/>
      <c r="AA29" s="47" t="s">
        <v>10</v>
      </c>
      <c r="AB29" s="47"/>
      <c r="AC29" s="47"/>
      <c r="AD29" s="47"/>
      <c r="AE29" s="47"/>
      <c r="AF29" s="48"/>
      <c r="AG29" s="75">
        <f>SUM(AG19:AG28)</f>
        <v>90000</v>
      </c>
      <c r="AH29" s="76"/>
      <c r="AI29" s="76"/>
      <c r="AJ29" s="76"/>
      <c r="AK29" s="76"/>
      <c r="AL29" s="77"/>
    </row>
    <row r="30" spans="2:38" ht="30" customHeight="1" x14ac:dyDescent="0.25">
      <c r="B30" s="3"/>
      <c r="C30" s="3"/>
      <c r="D30" s="3"/>
      <c r="E30" s="3"/>
      <c r="F30" s="3"/>
      <c r="G30" s="3"/>
      <c r="H30" s="3"/>
      <c r="I30" s="3"/>
      <c r="J30" s="3"/>
      <c r="K30" s="3"/>
      <c r="L30" s="3"/>
      <c r="M30" s="3"/>
      <c r="N30" s="3"/>
      <c r="O30" s="3"/>
      <c r="P30" s="3"/>
      <c r="Q30" s="3"/>
      <c r="R30" s="3"/>
      <c r="S30" s="3"/>
      <c r="T30" s="3"/>
      <c r="U30" s="3"/>
      <c r="V30" s="3"/>
      <c r="W30" s="3"/>
      <c r="X30" s="3"/>
      <c r="Y30" s="3"/>
      <c r="Z30" s="3"/>
      <c r="AA30" s="25" t="s">
        <v>9</v>
      </c>
      <c r="AB30" s="25"/>
      <c r="AC30" s="25"/>
      <c r="AD30" s="25"/>
      <c r="AE30" s="25"/>
      <c r="AF30" s="78"/>
      <c r="AG30" s="75">
        <f>SUM(M32:M34)</f>
        <v>7800</v>
      </c>
      <c r="AH30" s="76"/>
      <c r="AI30" s="76"/>
      <c r="AJ30" s="76"/>
      <c r="AK30" s="76"/>
      <c r="AL30" s="77"/>
    </row>
    <row r="31" spans="2:38" ht="30" customHeight="1" x14ac:dyDescent="0.25">
      <c r="B31" s="34" t="s">
        <v>8</v>
      </c>
      <c r="C31" s="34"/>
      <c r="D31" s="34"/>
      <c r="E31" s="34"/>
      <c r="F31" s="30" t="s">
        <v>7</v>
      </c>
      <c r="G31" s="31"/>
      <c r="H31" s="31"/>
      <c r="I31" s="31"/>
      <c r="J31" s="31"/>
      <c r="K31" s="32"/>
      <c r="L31" s="30" t="s">
        <v>6</v>
      </c>
      <c r="M31" s="31"/>
      <c r="N31" s="31"/>
      <c r="O31" s="31"/>
      <c r="P31" s="31"/>
      <c r="Q31" s="31"/>
      <c r="R31" s="3"/>
      <c r="S31" s="3"/>
      <c r="T31" s="3"/>
      <c r="U31" s="3"/>
      <c r="V31" s="3"/>
      <c r="W31" s="3"/>
      <c r="X31" s="3"/>
      <c r="Y31" s="3"/>
      <c r="Z31" s="3"/>
      <c r="AA31" s="55" t="s">
        <v>5</v>
      </c>
      <c r="AB31" s="55"/>
      <c r="AC31" s="55"/>
      <c r="AD31" s="55"/>
      <c r="AE31" s="55"/>
      <c r="AF31" s="79"/>
      <c r="AG31" s="75">
        <f>SUM(AG29:AL30)</f>
        <v>97800</v>
      </c>
      <c r="AH31" s="76"/>
      <c r="AI31" s="76"/>
      <c r="AJ31" s="76"/>
      <c r="AK31" s="76"/>
      <c r="AL31" s="77"/>
    </row>
    <row r="32" spans="2:38" ht="30" customHeight="1" x14ac:dyDescent="0.25">
      <c r="B32" s="42" t="s">
        <v>4</v>
      </c>
      <c r="C32" s="42"/>
      <c r="D32" s="42"/>
      <c r="E32" s="43"/>
      <c r="F32" s="19"/>
      <c r="G32" s="44">
        <f>SUMIF(AD19:AF28,10,AG19:AL28)</f>
        <v>70000</v>
      </c>
      <c r="H32" s="45">
        <f ca="1">SUMIF(M17:N29,10%,N17:N29)</f>
        <v>0</v>
      </c>
      <c r="I32" s="45">
        <f ca="1">SUMIF(N17:O29,10%,O17:O29)</f>
        <v>0</v>
      </c>
      <c r="J32" s="45">
        <f ca="1">SUMIF(O17:P29,10%,P17:P29)</f>
        <v>0</v>
      </c>
      <c r="K32" s="45">
        <f ca="1">SUMIF(P17:Q29,10%,Q17:Q29)</f>
        <v>0</v>
      </c>
      <c r="L32" s="20"/>
      <c r="M32" s="44">
        <f>G32*0.1</f>
        <v>7000</v>
      </c>
      <c r="N32" s="45"/>
      <c r="O32" s="45"/>
      <c r="P32" s="45"/>
      <c r="Q32" s="45"/>
    </row>
    <row r="33" spans="2:38" ht="30" customHeight="1" x14ac:dyDescent="0.25">
      <c r="B33" s="42" t="s">
        <v>3</v>
      </c>
      <c r="C33" s="42"/>
      <c r="D33" s="42"/>
      <c r="E33" s="43"/>
      <c r="F33" s="19"/>
      <c r="G33" s="44">
        <f>SUMIF(AD19:AF28,8,AG19:AL28)</f>
        <v>10000</v>
      </c>
      <c r="H33" s="45">
        <f t="shared" ref="H33:K33" ca="1" si="1">SUMIF(M18:N30,10%,N18:N30)</f>
        <v>0</v>
      </c>
      <c r="I33" s="45">
        <f t="shared" ca="1" si="1"/>
        <v>0</v>
      </c>
      <c r="J33" s="45">
        <f t="shared" ca="1" si="1"/>
        <v>0</v>
      </c>
      <c r="K33" s="45">
        <f t="shared" ca="1" si="1"/>
        <v>0</v>
      </c>
      <c r="L33" s="20"/>
      <c r="M33" s="44">
        <f>G33*0.08</f>
        <v>800</v>
      </c>
      <c r="N33" s="45"/>
      <c r="O33" s="45"/>
      <c r="P33" s="45"/>
      <c r="Q33" s="45"/>
    </row>
    <row r="34" spans="2:38" ht="30" customHeight="1" x14ac:dyDescent="0.25">
      <c r="B34" s="42" t="s">
        <v>2</v>
      </c>
      <c r="C34" s="42"/>
      <c r="D34" s="42"/>
      <c r="E34" s="43"/>
      <c r="F34" s="19"/>
      <c r="G34" s="44">
        <f>SUMIF(AD19:AF28,0,AG19:AL28)</f>
        <v>10000</v>
      </c>
      <c r="H34" s="45">
        <f t="shared" ref="H34:K34" ca="1" si="2">SUMIF(M19:N31,10%,N19:N31)</f>
        <v>0</v>
      </c>
      <c r="I34" s="45">
        <f t="shared" ca="1" si="2"/>
        <v>0</v>
      </c>
      <c r="J34" s="45">
        <f t="shared" ca="1" si="2"/>
        <v>0</v>
      </c>
      <c r="K34" s="45">
        <f t="shared" ca="1" si="2"/>
        <v>0</v>
      </c>
      <c r="L34" s="20"/>
      <c r="M34" s="80" t="s">
        <v>1</v>
      </c>
      <c r="N34" s="81"/>
      <c r="O34" s="81"/>
      <c r="P34" s="81"/>
      <c r="Q34" s="81"/>
    </row>
    <row r="35" spans="2:38" ht="30" customHeight="1" x14ac:dyDescent="0.25"/>
    <row r="36" spans="2:38" ht="30" customHeight="1" x14ac:dyDescent="0.25">
      <c r="B36" s="34" t="s">
        <v>0</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2:38" ht="30" customHeight="1" x14ac:dyDescent="0.25">
      <c r="B37" s="139"/>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1"/>
    </row>
    <row r="38" spans="2:38" ht="30" customHeight="1" x14ac:dyDescent="0.25">
      <c r="B38" s="142"/>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4"/>
    </row>
    <row r="39" spans="2:38" ht="30" customHeight="1" x14ac:dyDescent="0.25">
      <c r="B39" s="142"/>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4"/>
    </row>
    <row r="40" spans="2:38" ht="30" customHeight="1" x14ac:dyDescent="0.25">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4"/>
    </row>
    <row r="41" spans="2:38" ht="8" customHeight="1" x14ac:dyDescent="0.25">
      <c r="B41" s="145"/>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7"/>
    </row>
    <row r="42" spans="2:38" ht="20" customHeight="1" x14ac:dyDescent="0.25"/>
    <row r="43" spans="2:38" ht="20" customHeight="1" x14ac:dyDescent="0.25"/>
    <row r="44" spans="2:38" ht="20" customHeight="1" x14ac:dyDescent="0.25"/>
    <row r="45" spans="2:38" ht="20" customHeight="1" x14ac:dyDescent="0.25"/>
    <row r="46" spans="2:38" ht="20" customHeight="1" x14ac:dyDescent="0.25"/>
    <row r="47" spans="2:38" ht="20" customHeight="1" x14ac:dyDescent="0.25"/>
  </sheetData>
  <mergeCells count="137">
    <mergeCell ref="B37:AL37"/>
    <mergeCell ref="B38:AL38"/>
    <mergeCell ref="B39:AL39"/>
    <mergeCell ref="B40:AL41"/>
    <mergeCell ref="B36:AL36"/>
    <mergeCell ref="AC13:AL13"/>
    <mergeCell ref="AC12:AL12"/>
    <mergeCell ref="AC11:AL11"/>
    <mergeCell ref="AC10:AL10"/>
    <mergeCell ref="AC9:AL9"/>
    <mergeCell ref="Z9:AB9"/>
    <mergeCell ref="Z10:AB10"/>
    <mergeCell ref="Z11:AB11"/>
    <mergeCell ref="Z12:AB12"/>
    <mergeCell ref="Z13:AB13"/>
    <mergeCell ref="Z14:AB14"/>
    <mergeCell ref="AC14:AL14"/>
    <mergeCell ref="B22:D22"/>
    <mergeCell ref="B23:D23"/>
    <mergeCell ref="B24:D24"/>
    <mergeCell ref="B25:D25"/>
    <mergeCell ref="B26:D26"/>
    <mergeCell ref="B27:D27"/>
    <mergeCell ref="B28:D28"/>
    <mergeCell ref="E18:Q18"/>
    <mergeCell ref="E19:Q19"/>
    <mergeCell ref="E20:Q20"/>
    <mergeCell ref="E21:Q21"/>
    <mergeCell ref="B21:D21"/>
    <mergeCell ref="B11:E11"/>
    <mergeCell ref="M10:P10"/>
    <mergeCell ref="M11:P11"/>
    <mergeCell ref="M12:P12"/>
    <mergeCell ref="R12:V12"/>
    <mergeCell ref="M13:P13"/>
    <mergeCell ref="Q13:V13"/>
    <mergeCell ref="Q10:V10"/>
    <mergeCell ref="F11:L11"/>
    <mergeCell ref="R21:T21"/>
    <mergeCell ref="F10:L10"/>
    <mergeCell ref="B32:E32"/>
    <mergeCell ref="B33:E33"/>
    <mergeCell ref="F31:K31"/>
    <mergeCell ref="L31:Q31"/>
    <mergeCell ref="M34:Q34"/>
    <mergeCell ref="AD27:AF27"/>
    <mergeCell ref="X24:AC24"/>
    <mergeCell ref="AD24:AF24"/>
    <mergeCell ref="AG24:AL24"/>
    <mergeCell ref="AG27:AL27"/>
    <mergeCell ref="AD26:AF26"/>
    <mergeCell ref="AG26:AL26"/>
    <mergeCell ref="X25:AC25"/>
    <mergeCell ref="AD25:AF25"/>
    <mergeCell ref="AG25:AL25"/>
    <mergeCell ref="E24:Q24"/>
    <mergeCell ref="E25:Q25"/>
    <mergeCell ref="E26:Q26"/>
    <mergeCell ref="E27:Q27"/>
    <mergeCell ref="E28:Q28"/>
    <mergeCell ref="AG22:AL22"/>
    <mergeCell ref="U24:W24"/>
    <mergeCell ref="U25:W25"/>
    <mergeCell ref="U26:W26"/>
    <mergeCell ref="U27:W27"/>
    <mergeCell ref="U28:W28"/>
    <mergeCell ref="AG21:AL21"/>
    <mergeCell ref="U21:W21"/>
    <mergeCell ref="G33:K33"/>
    <mergeCell ref="M32:Q32"/>
    <mergeCell ref="R28:T28"/>
    <mergeCell ref="M33:Q33"/>
    <mergeCell ref="AA30:AF30"/>
    <mergeCell ref="AA31:AF31"/>
    <mergeCell ref="X23:AC23"/>
    <mergeCell ref="AD23:AF23"/>
    <mergeCell ref="AG23:AL23"/>
    <mergeCell ref="U23:W23"/>
    <mergeCell ref="E22:Q22"/>
    <mergeCell ref="E23:Q23"/>
    <mergeCell ref="U22:W22"/>
    <mergeCell ref="AG29:AL29"/>
    <mergeCell ref="AG30:AL30"/>
    <mergeCell ref="AG31:AL31"/>
    <mergeCell ref="AA29:AF29"/>
    <mergeCell ref="R24:T24"/>
    <mergeCell ref="R26:T26"/>
    <mergeCell ref="X26:AC26"/>
    <mergeCell ref="R27:T27"/>
    <mergeCell ref="R25:T25"/>
    <mergeCell ref="X27:AC27"/>
    <mergeCell ref="AG28:AL28"/>
    <mergeCell ref="B34:E34"/>
    <mergeCell ref="G32:K32"/>
    <mergeCell ref="G34:K34"/>
    <mergeCell ref="F12:H12"/>
    <mergeCell ref="F13:H13"/>
    <mergeCell ref="AD21:AF21"/>
    <mergeCell ref="B12:E13"/>
    <mergeCell ref="B15:E16"/>
    <mergeCell ref="R20:T20"/>
    <mergeCell ref="X20:AC20"/>
    <mergeCell ref="I12:L12"/>
    <mergeCell ref="I13:L13"/>
    <mergeCell ref="F15:O16"/>
    <mergeCell ref="P15:Q16"/>
    <mergeCell ref="X28:AC28"/>
    <mergeCell ref="AD28:AF28"/>
    <mergeCell ref="X22:AC22"/>
    <mergeCell ref="AD22:AF22"/>
    <mergeCell ref="R23:T23"/>
    <mergeCell ref="R22:T22"/>
    <mergeCell ref="AD20:AF20"/>
    <mergeCell ref="R19:T19"/>
    <mergeCell ref="X21:AC21"/>
    <mergeCell ref="B31:E31"/>
    <mergeCell ref="B3:AL4"/>
    <mergeCell ref="AH5:AL5"/>
    <mergeCell ref="AH6:AL6"/>
    <mergeCell ref="B9:E9"/>
    <mergeCell ref="B10:E10"/>
    <mergeCell ref="B5:L6"/>
    <mergeCell ref="U19:W19"/>
    <mergeCell ref="U18:W18"/>
    <mergeCell ref="U20:W20"/>
    <mergeCell ref="AG18:AL18"/>
    <mergeCell ref="AD18:AF18"/>
    <mergeCell ref="X18:AC18"/>
    <mergeCell ref="R18:T18"/>
    <mergeCell ref="AG20:AL20"/>
    <mergeCell ref="X19:AC19"/>
    <mergeCell ref="AD19:AF19"/>
    <mergeCell ref="AG19:AL19"/>
    <mergeCell ref="B18:D18"/>
    <mergeCell ref="B19:D19"/>
    <mergeCell ref="B20:D20"/>
    <mergeCell ref="F9:V9"/>
  </mergeCells>
  <phoneticPr fontId="3"/>
  <dataValidations count="2">
    <dataValidation type="list" allowBlank="1" showInputMessage="1" showErrorMessage="1" sqref="Q12" xr:uid="{4A91791C-76C5-4BE3-B9DA-F7ACD7673687}">
      <formula1>"普通,当座"</formula1>
    </dataValidation>
    <dataValidation type="list" allowBlank="1" showInputMessage="1" showErrorMessage="1" sqref="AD19:AF28" xr:uid="{CCB3D2DE-FF3A-415B-8F3D-8ACBCB07259C}">
      <formula1>"10,8,0,　"</formula1>
    </dataValidation>
  </dataValidations>
  <pageMargins left="0.23622047244094491" right="0.23622047244094491" top="0.35433070866141736" bottom="0.35433070866141736" header="0" footer="0"/>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12505-3998-49AB-BC81-CDF6DB076165}">
  <dimension ref="A1:I33"/>
  <sheetViews>
    <sheetView workbookViewId="0">
      <selection activeCell="H9" sqref="H9"/>
    </sheetView>
  </sheetViews>
  <sheetFormatPr defaultRowHeight="12.75" x14ac:dyDescent="0.25"/>
  <cols>
    <col min="1" max="1" width="11.06640625" customWidth="1"/>
    <col min="7" max="7" width="9.06640625" customWidth="1"/>
    <col min="8" max="8" width="9.9296875" bestFit="1" customWidth="1"/>
  </cols>
  <sheetData>
    <row r="1" spans="1:9" ht="14.25" x14ac:dyDescent="0.3">
      <c r="A1" s="14" t="s">
        <v>51</v>
      </c>
      <c r="B1" s="14"/>
    </row>
    <row r="2" spans="1:9" ht="14.25" x14ac:dyDescent="0.3">
      <c r="A2" s="14"/>
      <c r="B2" s="14"/>
      <c r="H2" s="128">
        <v>45170</v>
      </c>
      <c r="I2" s="129"/>
    </row>
    <row r="3" spans="1:9" ht="14.25" x14ac:dyDescent="0.3">
      <c r="H3" s="130" t="s">
        <v>82</v>
      </c>
      <c r="I3" s="130"/>
    </row>
    <row r="4" spans="1:9" ht="22.9" x14ac:dyDescent="0.4">
      <c r="A4" s="127" t="s">
        <v>52</v>
      </c>
      <c r="B4" s="127"/>
      <c r="C4" s="127"/>
      <c r="D4" s="127"/>
      <c r="E4" s="127"/>
      <c r="F4" s="127"/>
      <c r="G4" s="127"/>
      <c r="H4" s="127"/>
      <c r="I4" s="127"/>
    </row>
    <row r="5" spans="1:9" ht="22.9" x14ac:dyDescent="0.4">
      <c r="A5" s="15"/>
      <c r="B5" s="15"/>
      <c r="C5" s="15"/>
      <c r="D5" s="15"/>
      <c r="E5" s="15"/>
      <c r="F5" s="15"/>
      <c r="G5" s="15"/>
      <c r="H5" s="15"/>
      <c r="I5" s="15"/>
    </row>
    <row r="7" spans="1:9" ht="17" customHeight="1" x14ac:dyDescent="0.3">
      <c r="A7" s="16" t="s">
        <v>53</v>
      </c>
      <c r="B7" s="16"/>
      <c r="C7" s="16"/>
      <c r="D7" s="16"/>
    </row>
    <row r="8" spans="1:9" ht="17" customHeight="1" x14ac:dyDescent="0.3">
      <c r="A8" s="13" t="s">
        <v>55</v>
      </c>
      <c r="B8" s="13"/>
    </row>
    <row r="9" spans="1:9" ht="17" customHeight="1" x14ac:dyDescent="0.3">
      <c r="A9" s="13" t="s">
        <v>56</v>
      </c>
      <c r="B9" s="13"/>
    </row>
    <row r="10" spans="1:9" ht="17" customHeight="1" x14ac:dyDescent="0.3">
      <c r="A10" s="13" t="s">
        <v>57</v>
      </c>
      <c r="B10" s="13"/>
    </row>
    <row r="11" spans="1:9" ht="17" customHeight="1" x14ac:dyDescent="0.3">
      <c r="A11" s="13" t="s">
        <v>58</v>
      </c>
      <c r="B11" s="13"/>
    </row>
    <row r="12" spans="1:9" ht="17" customHeight="1" x14ac:dyDescent="0.3">
      <c r="A12" s="13" t="s">
        <v>59</v>
      </c>
      <c r="B12" s="13"/>
    </row>
    <row r="13" spans="1:9" ht="17" customHeight="1" x14ac:dyDescent="0.3">
      <c r="A13" s="13" t="s">
        <v>60</v>
      </c>
      <c r="B13" s="13"/>
    </row>
    <row r="14" spans="1:9" ht="17" customHeight="1" x14ac:dyDescent="0.3">
      <c r="A14" s="13" t="s">
        <v>61</v>
      </c>
      <c r="B14" s="13"/>
    </row>
    <row r="15" spans="1:9" ht="17" customHeight="1" x14ac:dyDescent="0.3">
      <c r="A15" s="13" t="s">
        <v>62</v>
      </c>
      <c r="B15" s="13"/>
    </row>
    <row r="16" spans="1:9" ht="17" customHeight="1" x14ac:dyDescent="0.25"/>
    <row r="17" spans="1:5" ht="17" customHeight="1" x14ac:dyDescent="0.3">
      <c r="A17" s="16" t="s">
        <v>54</v>
      </c>
      <c r="B17" s="16"/>
      <c r="C17" s="16"/>
      <c r="D17" s="16"/>
    </row>
    <row r="18" spans="1:5" ht="17" customHeight="1" x14ac:dyDescent="0.3">
      <c r="A18" s="13" t="s">
        <v>64</v>
      </c>
      <c r="B18" t="s">
        <v>67</v>
      </c>
    </row>
    <row r="19" spans="1:5" ht="17" customHeight="1" x14ac:dyDescent="0.3">
      <c r="A19" s="13" t="s">
        <v>63</v>
      </c>
      <c r="B19" t="s">
        <v>68</v>
      </c>
    </row>
    <row r="20" spans="1:5" ht="17" customHeight="1" x14ac:dyDescent="0.3">
      <c r="A20" s="13" t="s">
        <v>65</v>
      </c>
      <c r="B20" t="s">
        <v>69</v>
      </c>
    </row>
    <row r="21" spans="1:5" ht="17" customHeight="1" x14ac:dyDescent="0.3">
      <c r="A21" s="13" t="s">
        <v>66</v>
      </c>
    </row>
    <row r="22" spans="1:5" ht="17" customHeight="1" x14ac:dyDescent="0.25"/>
    <row r="23" spans="1:5" ht="17" customHeight="1" x14ac:dyDescent="0.3">
      <c r="A23" s="16" t="s">
        <v>70</v>
      </c>
      <c r="B23" s="16"/>
      <c r="C23" s="16"/>
      <c r="D23" s="16"/>
      <c r="E23" s="16"/>
    </row>
    <row r="24" spans="1:5" ht="17" customHeight="1" x14ac:dyDescent="0.3">
      <c r="A24" s="13" t="s">
        <v>79</v>
      </c>
    </row>
    <row r="25" spans="1:5" ht="17" customHeight="1" x14ac:dyDescent="0.3">
      <c r="A25" s="13" t="s">
        <v>71</v>
      </c>
    </row>
    <row r="26" spans="1:5" ht="17" customHeight="1" x14ac:dyDescent="0.3">
      <c r="A26" s="13" t="s">
        <v>72</v>
      </c>
    </row>
    <row r="27" spans="1:5" ht="17" customHeight="1" x14ac:dyDescent="0.3">
      <c r="A27" s="13" t="s">
        <v>73</v>
      </c>
    </row>
    <row r="28" spans="1:5" ht="17" customHeight="1" x14ac:dyDescent="0.3">
      <c r="A28" s="13" t="s">
        <v>80</v>
      </c>
    </row>
    <row r="29" spans="1:5" ht="17" customHeight="1" x14ac:dyDescent="0.3">
      <c r="A29" s="13" t="s">
        <v>74</v>
      </c>
    </row>
    <row r="30" spans="1:5" ht="17" customHeight="1" x14ac:dyDescent="0.25"/>
    <row r="31" spans="1:5" ht="17" customHeight="1" x14ac:dyDescent="0.3">
      <c r="A31" s="16" t="s">
        <v>75</v>
      </c>
      <c r="B31" s="16"/>
      <c r="C31" s="16"/>
    </row>
    <row r="32" spans="1:5" ht="17" customHeight="1" x14ac:dyDescent="0.3">
      <c r="A32" s="13" t="s">
        <v>76</v>
      </c>
    </row>
    <row r="33" spans="1:1" ht="17" customHeight="1" x14ac:dyDescent="0.3">
      <c r="A33" s="13" t="s">
        <v>77</v>
      </c>
    </row>
  </sheetData>
  <mergeCells count="3">
    <mergeCell ref="A4:I4"/>
    <mergeCell ref="H2:I2"/>
    <mergeCell ref="H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説明</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霜鳥卓視</dc:creator>
  <cp:lastModifiedBy>霜鳥卓視</cp:lastModifiedBy>
  <cp:lastPrinted>2023-09-19T01:02:45Z</cp:lastPrinted>
  <dcterms:created xsi:type="dcterms:W3CDTF">2023-08-31T04:53:56Z</dcterms:created>
  <dcterms:modified xsi:type="dcterms:W3CDTF">2023-09-26T06:06:49Z</dcterms:modified>
</cp:coreProperties>
</file>